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s\Desktop\"/>
    </mc:Choice>
  </mc:AlternateContent>
  <bookViews>
    <workbookView xWindow="0" yWindow="0" windowWidth="16035" windowHeight="6435"/>
  </bookViews>
  <sheets>
    <sheet name="RTS28_R_Equity_Derivates" sheetId="1" r:id="rId1"/>
    <sheet name="RTS28_R_Equities_Shares" sheetId="2" r:id="rId2"/>
    <sheet name="RTS28_R_Commodities_derivate" sheetId="3" r:id="rId3"/>
    <sheet name="RTS28_R_Debt_instruments" sheetId="4" r:id="rId4"/>
    <sheet name="RTS28_R_Other" sheetId="5" r:id="rId5"/>
    <sheet name="RTS28_R_Securitized_derivates" sheetId="6" r:id="rId6"/>
    <sheet name="RTS28_R_Structured" sheetId="7" r:id="rId7"/>
    <sheet name="RTS28_R_Interest_derivates" sheetId="8" r:id="rId8"/>
    <sheet name="RTS28_R_Currency_derivates" sheetId="9" r:id="rId9"/>
    <sheet name="RTS28_P_Equity_Derivates" sheetId="10" r:id="rId10"/>
    <sheet name="RTS28_P_Equities_Shares" sheetId="11" r:id="rId11"/>
    <sheet name="RTS28_P_Commodities_derivat" sheetId="12" r:id="rId12"/>
    <sheet name="RTS28_P_Debt_instruments" sheetId="13" r:id="rId13"/>
    <sheet name="RTS28_P_Other" sheetId="14" r:id="rId14"/>
    <sheet name="RTS28_P_Securitized_derivates" sheetId="15" r:id="rId15"/>
    <sheet name="RTS28_P_Structured" sheetId="16" r:id="rId16"/>
    <sheet name="RTS28_P_Interest_derivates" sheetId="17" r:id="rId17"/>
    <sheet name="RTS28_P_Currency_derivates" sheetId="18" r:id="rId18"/>
    <sheet name="RTS28_T_Equity_Derivates" sheetId="19" r:id="rId19"/>
    <sheet name="RTS28_T_Equities_Shares" sheetId="20" r:id="rId20"/>
    <sheet name="RTS28_T_Commodities_derivates" sheetId="21" r:id="rId21"/>
    <sheet name="RTS28_T_Debt_instruments" sheetId="22" r:id="rId22"/>
    <sheet name="RTS28_T_Other" sheetId="23" r:id="rId23"/>
    <sheet name="RTS28_T_Securitized_derivates" sheetId="24" r:id="rId24"/>
    <sheet name="RTS28_T_Structured" sheetId="25" r:id="rId25"/>
    <sheet name="RTS28_T_Interest_derivates" sheetId="26" r:id="rId26"/>
    <sheet name="RTS28_T_Currency_derivates" sheetId="27" r:id="rId27"/>
  </sheets>
  <externalReferences>
    <externalReference r:id="rId28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7" l="1"/>
  <c r="B15" i="27"/>
  <c r="A15" i="27"/>
  <c r="C14" i="27"/>
  <c r="B14" i="27"/>
  <c r="A14" i="27"/>
  <c r="C13" i="27"/>
  <c r="B13" i="27"/>
  <c r="A13" i="27"/>
  <c r="C12" i="27"/>
  <c r="B12" i="27"/>
  <c r="A12" i="27"/>
  <c r="C11" i="27"/>
  <c r="B11" i="27"/>
  <c r="A11" i="27"/>
  <c r="B8" i="27"/>
  <c r="A1" i="27"/>
  <c r="C15" i="26"/>
  <c r="B15" i="26"/>
  <c r="A15" i="26"/>
  <c r="C14" i="26"/>
  <c r="B14" i="26"/>
  <c r="A14" i="26"/>
  <c r="C13" i="26"/>
  <c r="B13" i="26"/>
  <c r="A13" i="26"/>
  <c r="C12" i="26"/>
  <c r="B12" i="26"/>
  <c r="A12" i="26"/>
  <c r="C11" i="26"/>
  <c r="B11" i="26"/>
  <c r="A11" i="26"/>
  <c r="B8" i="26"/>
  <c r="A1" i="26"/>
  <c r="C15" i="25"/>
  <c r="B15" i="25"/>
  <c r="A15" i="25"/>
  <c r="C14" i="25"/>
  <c r="B14" i="25"/>
  <c r="A14" i="25"/>
  <c r="C13" i="25"/>
  <c r="B13" i="25"/>
  <c r="A13" i="25"/>
  <c r="C12" i="25"/>
  <c r="B12" i="25"/>
  <c r="A12" i="25"/>
  <c r="C11" i="25"/>
  <c r="B11" i="25"/>
  <c r="A11" i="25"/>
  <c r="B8" i="25"/>
  <c r="A1" i="25"/>
  <c r="C15" i="24"/>
  <c r="B15" i="24"/>
  <c r="A15" i="24"/>
  <c r="C14" i="24"/>
  <c r="B14" i="24"/>
  <c r="A14" i="24"/>
  <c r="C13" i="24"/>
  <c r="B13" i="24"/>
  <c r="A13" i="24"/>
  <c r="C12" i="24"/>
  <c r="B12" i="24"/>
  <c r="A12" i="24"/>
  <c r="C11" i="24"/>
  <c r="B11" i="24"/>
  <c r="A11" i="24"/>
  <c r="B8" i="24"/>
  <c r="A1" i="24"/>
  <c r="C15" i="23"/>
  <c r="B15" i="23"/>
  <c r="A15" i="23"/>
  <c r="C14" i="23"/>
  <c r="B14" i="23"/>
  <c r="A14" i="23"/>
  <c r="C13" i="23"/>
  <c r="B13" i="23"/>
  <c r="A13" i="23"/>
  <c r="C12" i="23"/>
  <c r="B12" i="23"/>
  <c r="A12" i="23"/>
  <c r="C11" i="23"/>
  <c r="B11" i="23"/>
  <c r="A11" i="23"/>
  <c r="B8" i="23"/>
  <c r="A1" i="23"/>
  <c r="C15" i="22"/>
  <c r="B15" i="22"/>
  <c r="A15" i="22"/>
  <c r="C14" i="22"/>
  <c r="B14" i="22"/>
  <c r="A14" i="22"/>
  <c r="C13" i="22"/>
  <c r="B13" i="22"/>
  <c r="A13" i="22"/>
  <c r="C12" i="22"/>
  <c r="B12" i="22"/>
  <c r="A12" i="22"/>
  <c r="C11" i="22"/>
  <c r="B11" i="22"/>
  <c r="A11" i="22"/>
  <c r="B8" i="22"/>
  <c r="A1" i="22"/>
  <c r="C15" i="21"/>
  <c r="B15" i="21"/>
  <c r="A15" i="21"/>
  <c r="C14" i="21"/>
  <c r="B14" i="21"/>
  <c r="A14" i="21"/>
  <c r="C13" i="21"/>
  <c r="B13" i="21"/>
  <c r="A13" i="21"/>
  <c r="C12" i="21"/>
  <c r="B12" i="21"/>
  <c r="A12" i="21"/>
  <c r="C11" i="21"/>
  <c r="B11" i="21"/>
  <c r="A11" i="21"/>
  <c r="B8" i="21"/>
  <c r="A1" i="21"/>
  <c r="C15" i="20"/>
  <c r="B15" i="20"/>
  <c r="A15" i="20"/>
  <c r="C14" i="20"/>
  <c r="B14" i="20"/>
  <c r="A14" i="20"/>
  <c r="C13" i="20"/>
  <c r="B13" i="20"/>
  <c r="A13" i="20"/>
  <c r="C12" i="20"/>
  <c r="B12" i="20"/>
  <c r="A12" i="20"/>
  <c r="C11" i="20"/>
  <c r="B11" i="20"/>
  <c r="A11" i="20"/>
  <c r="B8" i="20"/>
  <c r="A1" i="20"/>
  <c r="C15" i="19"/>
  <c r="B15" i="19"/>
  <c r="A15" i="19"/>
  <c r="C14" i="19"/>
  <c r="B14" i="19"/>
  <c r="A14" i="19"/>
  <c r="C13" i="19"/>
  <c r="B13" i="19"/>
  <c r="A13" i="19"/>
  <c r="C12" i="19"/>
  <c r="B12" i="19"/>
  <c r="A12" i="19"/>
  <c r="C11" i="19"/>
  <c r="B11" i="19"/>
  <c r="A11" i="19"/>
  <c r="B8" i="19"/>
  <c r="A1" i="19"/>
  <c r="F15" i="18"/>
  <c r="E15" i="18"/>
  <c r="D15" i="18"/>
  <c r="C15" i="18"/>
  <c r="B15" i="18"/>
  <c r="A15" i="18"/>
  <c r="F14" i="18"/>
  <c r="E14" i="18"/>
  <c r="D14" i="18"/>
  <c r="C14" i="18"/>
  <c r="B14" i="18"/>
  <c r="A14" i="18"/>
  <c r="F13" i="18"/>
  <c r="E13" i="18"/>
  <c r="D13" i="18"/>
  <c r="C13" i="18"/>
  <c r="B13" i="18"/>
  <c r="A13" i="18"/>
  <c r="F12" i="18"/>
  <c r="E12" i="18"/>
  <c r="D12" i="18"/>
  <c r="C12" i="18"/>
  <c r="B12" i="18"/>
  <c r="A12" i="18"/>
  <c r="F11" i="18"/>
  <c r="E11" i="18"/>
  <c r="D11" i="18"/>
  <c r="C11" i="18"/>
  <c r="B11" i="18"/>
  <c r="A11" i="18"/>
  <c r="B8" i="18"/>
  <c r="A1" i="18"/>
  <c r="F15" i="17"/>
  <c r="E15" i="17"/>
  <c r="D15" i="17"/>
  <c r="C15" i="17"/>
  <c r="B15" i="17"/>
  <c r="A15" i="17"/>
  <c r="F14" i="17"/>
  <c r="E14" i="17"/>
  <c r="D14" i="17"/>
  <c r="C14" i="17"/>
  <c r="B14" i="17"/>
  <c r="A14" i="17"/>
  <c r="F13" i="17"/>
  <c r="E13" i="17"/>
  <c r="D13" i="17"/>
  <c r="C13" i="17"/>
  <c r="B13" i="17"/>
  <c r="A13" i="17"/>
  <c r="F12" i="17"/>
  <c r="E12" i="17"/>
  <c r="D12" i="17"/>
  <c r="C12" i="17"/>
  <c r="B12" i="17"/>
  <c r="A12" i="17"/>
  <c r="F11" i="17"/>
  <c r="E11" i="17"/>
  <c r="D11" i="17"/>
  <c r="C11" i="17"/>
  <c r="B11" i="17"/>
  <c r="A11" i="17"/>
  <c r="B8" i="17"/>
  <c r="A1" i="17"/>
  <c r="F15" i="16"/>
  <c r="E15" i="16"/>
  <c r="D15" i="16"/>
  <c r="C15" i="16"/>
  <c r="B15" i="16"/>
  <c r="A15" i="16"/>
  <c r="F14" i="16"/>
  <c r="E14" i="16"/>
  <c r="D14" i="16"/>
  <c r="C14" i="16"/>
  <c r="B14" i="16"/>
  <c r="A14" i="16"/>
  <c r="F13" i="16"/>
  <c r="E13" i="16"/>
  <c r="D13" i="16"/>
  <c r="C13" i="16"/>
  <c r="B13" i="16"/>
  <c r="A13" i="16"/>
  <c r="F12" i="16"/>
  <c r="E12" i="16"/>
  <c r="D12" i="16"/>
  <c r="C12" i="16"/>
  <c r="B12" i="16"/>
  <c r="A12" i="16"/>
  <c r="F11" i="16"/>
  <c r="E11" i="16"/>
  <c r="D11" i="16"/>
  <c r="C11" i="16"/>
  <c r="B11" i="16"/>
  <c r="A11" i="16"/>
  <c r="B8" i="16"/>
  <c r="A1" i="16"/>
  <c r="F15" i="15"/>
  <c r="E15" i="15"/>
  <c r="D15" i="15"/>
  <c r="C15" i="15"/>
  <c r="B15" i="15"/>
  <c r="A15" i="15"/>
  <c r="F14" i="15"/>
  <c r="E14" i="15"/>
  <c r="D14" i="15"/>
  <c r="C14" i="15"/>
  <c r="B14" i="15"/>
  <c r="A14" i="15"/>
  <c r="F13" i="15"/>
  <c r="E13" i="15"/>
  <c r="D13" i="15"/>
  <c r="C13" i="15"/>
  <c r="B13" i="15"/>
  <c r="A13" i="15"/>
  <c r="F12" i="15"/>
  <c r="E12" i="15"/>
  <c r="D12" i="15"/>
  <c r="C12" i="15"/>
  <c r="B12" i="15"/>
  <c r="A12" i="15"/>
  <c r="F11" i="15"/>
  <c r="E11" i="15"/>
  <c r="D11" i="15"/>
  <c r="C11" i="15"/>
  <c r="B11" i="15"/>
  <c r="A11" i="15"/>
  <c r="B8" i="15"/>
  <c r="A1" i="15"/>
  <c r="F15" i="14"/>
  <c r="E15" i="14"/>
  <c r="D15" i="14"/>
  <c r="C15" i="14"/>
  <c r="B15" i="14"/>
  <c r="A15" i="14"/>
  <c r="F14" i="14"/>
  <c r="E14" i="14"/>
  <c r="D14" i="14"/>
  <c r="C14" i="14"/>
  <c r="B14" i="14"/>
  <c r="A14" i="14"/>
  <c r="F13" i="14"/>
  <c r="E13" i="14"/>
  <c r="D13" i="14"/>
  <c r="C13" i="14"/>
  <c r="B13" i="14"/>
  <c r="A13" i="14"/>
  <c r="F12" i="14"/>
  <c r="E12" i="14"/>
  <c r="D12" i="14"/>
  <c r="C12" i="14"/>
  <c r="B12" i="14"/>
  <c r="A12" i="14"/>
  <c r="F11" i="14"/>
  <c r="E11" i="14"/>
  <c r="D11" i="14"/>
  <c r="C11" i="14"/>
  <c r="B11" i="14"/>
  <c r="A11" i="14"/>
  <c r="B8" i="14"/>
  <c r="A1" i="14"/>
  <c r="F15" i="13"/>
  <c r="E15" i="13"/>
  <c r="D15" i="13"/>
  <c r="C15" i="13"/>
  <c r="B15" i="13"/>
  <c r="A15" i="13"/>
  <c r="F14" i="13"/>
  <c r="E14" i="13"/>
  <c r="D14" i="13"/>
  <c r="C14" i="13"/>
  <c r="B14" i="13"/>
  <c r="A14" i="13"/>
  <c r="F13" i="13"/>
  <c r="E13" i="13"/>
  <c r="D13" i="13"/>
  <c r="C13" i="13"/>
  <c r="B13" i="13"/>
  <c r="A13" i="13"/>
  <c r="F12" i="13"/>
  <c r="E12" i="13"/>
  <c r="D12" i="13"/>
  <c r="C12" i="13"/>
  <c r="B12" i="13"/>
  <c r="A12" i="13"/>
  <c r="F11" i="13"/>
  <c r="E11" i="13"/>
  <c r="D11" i="13"/>
  <c r="C11" i="13"/>
  <c r="B11" i="13"/>
  <c r="A11" i="13"/>
  <c r="B8" i="13"/>
  <c r="A1" i="13"/>
  <c r="F15" i="12"/>
  <c r="E15" i="12"/>
  <c r="D15" i="12"/>
  <c r="C15" i="12"/>
  <c r="B15" i="12"/>
  <c r="A15" i="12"/>
  <c r="F14" i="12"/>
  <c r="E14" i="12"/>
  <c r="D14" i="12"/>
  <c r="C14" i="12"/>
  <c r="B14" i="12"/>
  <c r="A14" i="12"/>
  <c r="F13" i="12"/>
  <c r="E13" i="12"/>
  <c r="D13" i="12"/>
  <c r="C13" i="12"/>
  <c r="B13" i="12"/>
  <c r="A13" i="12"/>
  <c r="F12" i="12"/>
  <c r="E12" i="12"/>
  <c r="D12" i="12"/>
  <c r="C12" i="12"/>
  <c r="B12" i="12"/>
  <c r="A12" i="12"/>
  <c r="F11" i="12"/>
  <c r="E11" i="12"/>
  <c r="D11" i="12"/>
  <c r="C11" i="12"/>
  <c r="B11" i="12"/>
  <c r="A11" i="12"/>
  <c r="B8" i="12"/>
  <c r="A1" i="12"/>
  <c r="F15" i="11"/>
  <c r="E15" i="11"/>
  <c r="D15" i="11"/>
  <c r="C15" i="11"/>
  <c r="B15" i="11"/>
  <c r="A15" i="11"/>
  <c r="F14" i="11"/>
  <c r="E14" i="11"/>
  <c r="D14" i="11"/>
  <c r="C14" i="11"/>
  <c r="B14" i="11"/>
  <c r="A14" i="11"/>
  <c r="F13" i="11"/>
  <c r="E13" i="11"/>
  <c r="D13" i="11"/>
  <c r="C13" i="11"/>
  <c r="B13" i="11"/>
  <c r="A13" i="11"/>
  <c r="F12" i="11"/>
  <c r="E12" i="11"/>
  <c r="D12" i="11"/>
  <c r="C12" i="11"/>
  <c r="B12" i="11"/>
  <c r="A12" i="11"/>
  <c r="F11" i="11"/>
  <c r="E11" i="11"/>
  <c r="D11" i="11"/>
  <c r="C11" i="11"/>
  <c r="B11" i="11"/>
  <c r="A11" i="11"/>
  <c r="B8" i="11"/>
  <c r="A1" i="11"/>
  <c r="F15" i="10"/>
  <c r="E15" i="10"/>
  <c r="D15" i="10"/>
  <c r="C15" i="10"/>
  <c r="B15" i="10"/>
  <c r="A15" i="10"/>
  <c r="F14" i="10"/>
  <c r="E14" i="10"/>
  <c r="D14" i="10"/>
  <c r="C14" i="10"/>
  <c r="B14" i="10"/>
  <c r="A14" i="10"/>
  <c r="F13" i="10"/>
  <c r="E13" i="10"/>
  <c r="D13" i="10"/>
  <c r="C13" i="10"/>
  <c r="B13" i="10"/>
  <c r="A13" i="10"/>
  <c r="F12" i="10"/>
  <c r="E12" i="10"/>
  <c r="D12" i="10"/>
  <c r="C12" i="10"/>
  <c r="B12" i="10"/>
  <c r="A12" i="10"/>
  <c r="F11" i="10"/>
  <c r="E11" i="10"/>
  <c r="D11" i="10"/>
  <c r="C11" i="10"/>
  <c r="B11" i="10"/>
  <c r="A11" i="10"/>
  <c r="B8" i="10"/>
  <c r="A1" i="10"/>
  <c r="F15" i="9"/>
  <c r="E15" i="9"/>
  <c r="D15" i="9"/>
  <c r="C15" i="9"/>
  <c r="B15" i="9"/>
  <c r="A15" i="9"/>
  <c r="F14" i="9"/>
  <c r="E14" i="9"/>
  <c r="D14" i="9"/>
  <c r="C14" i="9"/>
  <c r="B14" i="9"/>
  <c r="A14" i="9"/>
  <c r="F13" i="9"/>
  <c r="E13" i="9"/>
  <c r="D13" i="9"/>
  <c r="C13" i="9"/>
  <c r="B13" i="9"/>
  <c r="A13" i="9"/>
  <c r="F12" i="9"/>
  <c r="E12" i="9"/>
  <c r="D12" i="9"/>
  <c r="C12" i="9"/>
  <c r="B12" i="9"/>
  <c r="A12" i="9"/>
  <c r="F11" i="9"/>
  <c r="E11" i="9"/>
  <c r="D11" i="9"/>
  <c r="C11" i="9"/>
  <c r="B11" i="9"/>
  <c r="A11" i="9"/>
  <c r="B8" i="9"/>
  <c r="A1" i="9"/>
  <c r="F15" i="8"/>
  <c r="E15" i="8"/>
  <c r="D15" i="8"/>
  <c r="C15" i="8"/>
  <c r="B15" i="8"/>
  <c r="A15" i="8"/>
  <c r="F14" i="8"/>
  <c r="E14" i="8"/>
  <c r="D14" i="8"/>
  <c r="C14" i="8"/>
  <c r="B14" i="8"/>
  <c r="A14" i="8"/>
  <c r="F13" i="8"/>
  <c r="E13" i="8"/>
  <c r="D13" i="8"/>
  <c r="C13" i="8"/>
  <c r="B13" i="8"/>
  <c r="A13" i="8"/>
  <c r="F12" i="8"/>
  <c r="E12" i="8"/>
  <c r="D12" i="8"/>
  <c r="C12" i="8"/>
  <c r="B12" i="8"/>
  <c r="A12" i="8"/>
  <c r="F11" i="8"/>
  <c r="E11" i="8"/>
  <c r="D11" i="8"/>
  <c r="C11" i="8"/>
  <c r="B11" i="8"/>
  <c r="A11" i="8"/>
  <c r="B8" i="8"/>
  <c r="A1" i="8"/>
  <c r="F15" i="7"/>
  <c r="E15" i="7"/>
  <c r="D15" i="7"/>
  <c r="C15" i="7"/>
  <c r="B15" i="7"/>
  <c r="A15" i="7"/>
  <c r="F14" i="7"/>
  <c r="E14" i="7"/>
  <c r="D14" i="7"/>
  <c r="C14" i="7"/>
  <c r="B14" i="7"/>
  <c r="A14" i="7"/>
  <c r="F13" i="7"/>
  <c r="E13" i="7"/>
  <c r="D13" i="7"/>
  <c r="C13" i="7"/>
  <c r="B13" i="7"/>
  <c r="A13" i="7"/>
  <c r="F12" i="7"/>
  <c r="E12" i="7"/>
  <c r="D12" i="7"/>
  <c r="C12" i="7"/>
  <c r="B12" i="7"/>
  <c r="A12" i="7"/>
  <c r="F11" i="7"/>
  <c r="E11" i="7"/>
  <c r="D11" i="7"/>
  <c r="C11" i="7"/>
  <c r="B11" i="7"/>
  <c r="A11" i="7"/>
  <c r="B8" i="7"/>
  <c r="A1" i="7"/>
  <c r="F15" i="6"/>
  <c r="E15" i="6"/>
  <c r="D15" i="6"/>
  <c r="C15" i="6"/>
  <c r="B15" i="6"/>
  <c r="A15" i="6"/>
  <c r="F14" i="6"/>
  <c r="E14" i="6"/>
  <c r="D14" i="6"/>
  <c r="C14" i="6"/>
  <c r="B14" i="6"/>
  <c r="A14" i="6"/>
  <c r="F13" i="6"/>
  <c r="E13" i="6"/>
  <c r="D13" i="6"/>
  <c r="C13" i="6"/>
  <c r="B13" i="6"/>
  <c r="A13" i="6"/>
  <c r="F12" i="6"/>
  <c r="E12" i="6"/>
  <c r="D12" i="6"/>
  <c r="C12" i="6"/>
  <c r="B12" i="6"/>
  <c r="A12" i="6"/>
  <c r="F11" i="6"/>
  <c r="E11" i="6"/>
  <c r="D11" i="6"/>
  <c r="C11" i="6"/>
  <c r="B11" i="6"/>
  <c r="A11" i="6"/>
  <c r="B8" i="6"/>
  <c r="A1" i="6"/>
  <c r="F15" i="5"/>
  <c r="E15" i="5"/>
  <c r="D15" i="5"/>
  <c r="C15" i="5"/>
  <c r="B15" i="5"/>
  <c r="A15" i="5"/>
  <c r="F14" i="5"/>
  <c r="E14" i="5"/>
  <c r="D14" i="5"/>
  <c r="C14" i="5"/>
  <c r="B14" i="5"/>
  <c r="A14" i="5"/>
  <c r="F13" i="5"/>
  <c r="E13" i="5"/>
  <c r="D13" i="5"/>
  <c r="C13" i="5"/>
  <c r="B13" i="5"/>
  <c r="A13" i="5"/>
  <c r="F12" i="5"/>
  <c r="E12" i="5"/>
  <c r="D12" i="5"/>
  <c r="C12" i="5"/>
  <c r="B12" i="5"/>
  <c r="A12" i="5"/>
  <c r="F11" i="5"/>
  <c r="E11" i="5"/>
  <c r="D11" i="5"/>
  <c r="C11" i="5"/>
  <c r="B11" i="5"/>
  <c r="A11" i="5"/>
  <c r="B8" i="5"/>
  <c r="A1" i="5"/>
  <c r="F15" i="4"/>
  <c r="E15" i="4"/>
  <c r="D15" i="4"/>
  <c r="C15" i="4"/>
  <c r="B15" i="4"/>
  <c r="A15" i="4"/>
  <c r="F14" i="4"/>
  <c r="E14" i="4"/>
  <c r="D14" i="4"/>
  <c r="C14" i="4"/>
  <c r="B14" i="4"/>
  <c r="A14" i="4"/>
  <c r="F13" i="4"/>
  <c r="E13" i="4"/>
  <c r="D13" i="4"/>
  <c r="C13" i="4"/>
  <c r="B13" i="4"/>
  <c r="A13" i="4"/>
  <c r="F12" i="4"/>
  <c r="E12" i="4"/>
  <c r="D12" i="4"/>
  <c r="C12" i="4"/>
  <c r="B12" i="4"/>
  <c r="A12" i="4"/>
  <c r="F11" i="4"/>
  <c r="E11" i="4"/>
  <c r="D11" i="4"/>
  <c r="C11" i="4"/>
  <c r="B11" i="4"/>
  <c r="A11" i="4"/>
  <c r="B8" i="4"/>
  <c r="A1" i="4"/>
  <c r="F15" i="3"/>
  <c r="E15" i="3"/>
  <c r="D15" i="3"/>
  <c r="C15" i="3"/>
  <c r="B15" i="3"/>
  <c r="A15" i="3"/>
  <c r="F14" i="3"/>
  <c r="E14" i="3"/>
  <c r="D14" i="3"/>
  <c r="C14" i="3"/>
  <c r="B14" i="3"/>
  <c r="A14" i="3"/>
  <c r="F13" i="3"/>
  <c r="E13" i="3"/>
  <c r="D13" i="3"/>
  <c r="C13" i="3"/>
  <c r="B13" i="3"/>
  <c r="A13" i="3"/>
  <c r="F12" i="3"/>
  <c r="E12" i="3"/>
  <c r="D12" i="3"/>
  <c r="C12" i="3"/>
  <c r="B12" i="3"/>
  <c r="A12" i="3"/>
  <c r="F11" i="3"/>
  <c r="E11" i="3"/>
  <c r="D11" i="3"/>
  <c r="C11" i="3"/>
  <c r="B11" i="3"/>
  <c r="A11" i="3"/>
  <c r="B8" i="3"/>
  <c r="A1" i="3"/>
  <c r="F15" i="2"/>
  <c r="E15" i="2"/>
  <c r="D15" i="2"/>
  <c r="C15" i="2"/>
  <c r="B15" i="2"/>
  <c r="A15" i="2"/>
  <c r="F14" i="2"/>
  <c r="E14" i="2"/>
  <c r="D14" i="2"/>
  <c r="C14" i="2"/>
  <c r="B14" i="2"/>
  <c r="A14" i="2"/>
  <c r="F13" i="2"/>
  <c r="E13" i="2"/>
  <c r="D13" i="2"/>
  <c r="C13" i="2"/>
  <c r="B13" i="2"/>
  <c r="A13" i="2"/>
  <c r="F12" i="2"/>
  <c r="E12" i="2"/>
  <c r="D12" i="2"/>
  <c r="C12" i="2"/>
  <c r="B12" i="2"/>
  <c r="A12" i="2"/>
  <c r="F11" i="2"/>
  <c r="E11" i="2"/>
  <c r="D11" i="2"/>
  <c r="C11" i="2"/>
  <c r="B11" i="2"/>
  <c r="A11" i="2"/>
  <c r="B8" i="2"/>
  <c r="A1" i="2"/>
  <c r="F15" i="1"/>
  <c r="E15" i="1"/>
  <c r="D15" i="1"/>
  <c r="C15" i="1"/>
  <c r="B15" i="1"/>
  <c r="A15" i="1"/>
  <c r="F14" i="1"/>
  <c r="E14" i="1"/>
  <c r="D14" i="1"/>
  <c r="C14" i="1"/>
  <c r="B14" i="1"/>
  <c r="A14" i="1"/>
  <c r="F13" i="1"/>
  <c r="E13" i="1"/>
  <c r="D13" i="1"/>
  <c r="C13" i="1"/>
  <c r="B13" i="1"/>
  <c r="A13" i="1"/>
  <c r="F12" i="1"/>
  <c r="E12" i="1"/>
  <c r="D12" i="1"/>
  <c r="C12" i="1"/>
  <c r="B12" i="1"/>
  <c r="A12" i="1"/>
  <c r="F11" i="1"/>
  <c r="E11" i="1"/>
  <c r="D11" i="1"/>
  <c r="C11" i="1"/>
  <c r="B11" i="1"/>
  <c r="A11" i="1"/>
  <c r="B8" i="1"/>
</calcChain>
</file>

<file path=xl/sharedStrings.xml><?xml version="1.0" encoding="utf-8"?>
<sst xmlns="http://schemas.openxmlformats.org/spreadsheetml/2006/main" count="235" uniqueCount="21">
  <si>
    <t>Trading volumes of top five execution venues 2022</t>
  </si>
  <si>
    <t>Retail clients</t>
  </si>
  <si>
    <t>Class of Instrument</t>
  </si>
  <si>
    <t>Equity derivates</t>
  </si>
  <si>
    <t>Notification if &lt;1 average trade per business day in the previous year</t>
  </si>
  <si>
    <t>Top five execution venues ranked in terms of trading volumes (descending order)</t>
  </si>
  <si>
    <t>Proportion of volume traded as a percentage of total in that class</t>
  </si>
  <si>
    <t>Proportion of orders executed as percentage of total in that class</t>
  </si>
  <si>
    <t>Percentage of passive orders</t>
  </si>
  <si>
    <t>Percentage of aggressive orders</t>
  </si>
  <si>
    <t>Percentage of directed orders</t>
  </si>
  <si>
    <t>Equities - Shares &amp; Depository receipts</t>
  </si>
  <si>
    <t>Commodities derivate</t>
  </si>
  <si>
    <t>Debt instruments</t>
  </si>
  <si>
    <t>Other instruments</t>
  </si>
  <si>
    <t>Securitized derivates</t>
  </si>
  <si>
    <t>Structured finance instruments</t>
  </si>
  <si>
    <t>Interest rate derivates</t>
  </si>
  <si>
    <t>Currency Derivates</t>
  </si>
  <si>
    <t>Professional clients</t>
  </si>
  <si>
    <t>Currency derivates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</si>
</sst>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ECFE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 indent="2"/>
    </xf>
    <xf numFmtId="0" fontId="0" fillId="2" borderId="1" xfId="0" applyFill="1" applyBorder="1" applyAlignment="1">
      <alignment vertical="center" wrapText="1"/>
    </xf>
    <xf numFmtId="0" fontId="0" fillId="0" borderId="3" xfId="0" applyBorder="1" applyAlignment="1">
      <alignment horizontal="left" vertical="center" indent="2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10" fontId="0" fillId="0" borderId="5" xfId="1" applyNumberFormat="1" applyFont="1" applyBorder="1" applyAlignment="1">
      <alignment horizontal="left" vertical="center"/>
    </xf>
    <xf numFmtId="10" fontId="0" fillId="0" borderId="5" xfId="0" applyNumberFormat="1" applyBorder="1" applyAlignment="1">
      <alignment horizontal="left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s/AppData/Local/Microsoft/Windows/INetCache/Content.Outlook/R030HNMH/RTS28_Reporting_2022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DE"/>
      <sheetName val="TemplateEN"/>
      <sheetName val="RTS28_R_Aktienderivate"/>
      <sheetName val="RTS28_R_Eigenkapitalinstrumente"/>
      <sheetName val="RTS28_R_Rohstoffderivate"/>
      <sheetName val="RTS28_R_Schuldtitel"/>
      <sheetName val="RTS28_R_Sonstige"/>
      <sheetName val="RTS28_R_VerbriefteDerivate"/>
      <sheetName val="RTS28_R_StrukturierteProdukte"/>
      <sheetName val="RTS28_R_Zinsderivate"/>
      <sheetName val="RTS28_R_Währungsderivate"/>
      <sheetName val="RTS28_P_Aktienderivate"/>
      <sheetName val="RTS28_P_Eigenkapitalinstrumente"/>
      <sheetName val="RTS28_P_Rohstoffderivate"/>
      <sheetName val="RTS28_P_Schuldtitel"/>
      <sheetName val="RTS28_P_Sonstige"/>
      <sheetName val="RTS28_P_VerbriefteDerivate"/>
      <sheetName val="RTS28_P_StrukturierteProduke"/>
      <sheetName val="RTS28_P_Zinsderivate"/>
      <sheetName val="RTS28_P_Währungsderivate"/>
      <sheetName val="RTS28_T_Aktienderivate"/>
      <sheetName val="RTS28_T_Eigenkapitalinstrumente"/>
      <sheetName val="RTS28_T_Rohstoffderivate"/>
      <sheetName val="RTS28_T_Schuldtitel"/>
      <sheetName val="RTS28_T_Sonstige"/>
      <sheetName val="RTS28_T_VerbriefteDerivate"/>
      <sheetName val="RTS28_T_StrukturierteProdukte"/>
      <sheetName val="RTS28_T_Zinsderivate"/>
      <sheetName val="RTS28_T_Währungsderivate"/>
      <sheetName val="RTS28_R_Equity_Derivates"/>
      <sheetName val="RTS28_R_Equities_Shares"/>
      <sheetName val="RTS28_R_Commodities_derivate"/>
      <sheetName val="RTS28_R_Debt_instruments"/>
      <sheetName val="RTS28_R_Other"/>
      <sheetName val="RTS28_R_Securitized_derivates"/>
      <sheetName val="RTS28_R_Structured"/>
      <sheetName val="RTS28_R_Interest_derivates"/>
      <sheetName val="RTS28_R_Currency_derivates"/>
      <sheetName val="RTS28_P_Equity_Derivates"/>
      <sheetName val="RTS28_P_Equities_Shares"/>
      <sheetName val="RTS28_P_Commodities_derivat"/>
      <sheetName val="RTS28_P_Debt_instruments"/>
      <sheetName val="RTS28_P_Other"/>
      <sheetName val="RTS28_P_Securitized_derivates"/>
      <sheetName val="RTS28_P_Structured"/>
      <sheetName val="RTS28_P_Interest_derivates"/>
      <sheetName val="RTS28_P_Currency_derivates"/>
      <sheetName val="RTS28_T_Equity_Derivates"/>
      <sheetName val="RTS28_T_Equities_Shares"/>
      <sheetName val="RTS28_T_Commodities_derivates"/>
      <sheetName val="RTS28_T_Debt_instruments"/>
      <sheetName val="RTS28_T_Other"/>
      <sheetName val="RTS28_T_Securitized_derivates"/>
      <sheetName val="RTS28_T_Structured"/>
      <sheetName val="RTS28_T_Interest_derivates"/>
      <sheetName val="RTS28_T_Currency_derivates"/>
    </sheetNames>
    <sheetDataSet>
      <sheetData sheetId="0"/>
      <sheetData sheetId="1"/>
      <sheetData sheetId="2">
        <row r="8">
          <cell r="B8" t="str">
            <v>Ja</v>
          </cell>
        </row>
        <row r="11">
          <cell r="A11" t="str">
            <v>Options Price Reporting Authority (OPRA)</v>
          </cell>
          <cell r="B11">
            <v>0.33467018798617976</v>
          </cell>
          <cell r="C11">
            <v>0.21791767554479419</v>
          </cell>
          <cell r="D11">
            <v>0</v>
          </cell>
          <cell r="E11">
            <v>0.33467018798617981</v>
          </cell>
          <cell r="F11">
            <v>0</v>
          </cell>
        </row>
        <row r="12">
          <cell r="A12" t="str">
            <v>Eurex Deutschland (XEUR)</v>
          </cell>
          <cell r="B12">
            <v>2.4375738826486304E-2</v>
          </cell>
          <cell r="C12">
            <v>7.990314769975787E-2</v>
          </cell>
          <cell r="D12">
            <v>1.5026587217946011E-3</v>
          </cell>
          <cell r="E12">
            <v>2.2873080104691711E-2</v>
          </cell>
          <cell r="F12">
            <v>0</v>
          </cell>
        </row>
        <row r="13">
          <cell r="A13" t="str">
            <v>Euronext EQF, Equity and Index Derivatives (XEUE)</v>
          </cell>
          <cell r="B13">
            <v>7.3632631660638481E-4</v>
          </cell>
          <cell r="C13">
            <v>2.4213075060532689E-3</v>
          </cell>
          <cell r="D13">
            <v>0</v>
          </cell>
          <cell r="E13">
            <v>7.3632631660638492E-4</v>
          </cell>
          <cell r="F13">
            <v>0</v>
          </cell>
        </row>
        <row r="14">
          <cell r="A14" t="str">
            <v>Euronext Paris MONEP, Equity and Index Derivatives (XMON)</v>
          </cell>
          <cell r="B14">
            <v>6.2499380022747728E-4</v>
          </cell>
          <cell r="C14">
            <v>7.2639225181598066E-3</v>
          </cell>
          <cell r="D14">
            <v>0</v>
          </cell>
          <cell r="E14">
            <v>6.2499380022747739E-4</v>
          </cell>
          <cell r="F14">
            <v>0</v>
          </cell>
        </row>
        <row r="15">
          <cell r="A15" t="str">
            <v>Nasdaq Copenhagen Derivatives (XCSE)</v>
          </cell>
          <cell r="B15">
            <v>2.0376990904990436E-4</v>
          </cell>
          <cell r="C15">
            <v>2.4213075060532689E-3</v>
          </cell>
          <cell r="D15">
            <v>0</v>
          </cell>
          <cell r="E15">
            <v>2.0376990904990438E-4</v>
          </cell>
          <cell r="F15">
            <v>0</v>
          </cell>
        </row>
      </sheetData>
      <sheetData sheetId="3">
        <row r="8">
          <cell r="B8" t="str">
            <v>Nein</v>
          </cell>
        </row>
        <row r="11">
          <cell r="A11" t="str">
            <v>SIX Swiss Exchange (XSWX)</v>
          </cell>
          <cell r="B11">
            <v>0.17243494127543652</v>
          </cell>
          <cell r="C11">
            <v>0.22345890410958905</v>
          </cell>
          <cell r="D11">
            <v>7.8211233642292623E-3</v>
          </cell>
          <cell r="E11">
            <v>0.16461381791120655</v>
          </cell>
          <cell r="F11">
            <v>0</v>
          </cell>
        </row>
        <row r="12">
          <cell r="A12" t="str">
            <v>New York Stock Exchange, Inc (XNYS)</v>
          </cell>
          <cell r="B12">
            <v>0.17176792075682987</v>
          </cell>
          <cell r="C12">
            <v>0.18297455968688844</v>
          </cell>
          <cell r="D12">
            <v>1.9047139157409604E-2</v>
          </cell>
          <cell r="E12">
            <v>0.15272078159941957</v>
          </cell>
          <cell r="F12">
            <v>0</v>
          </cell>
        </row>
        <row r="13">
          <cell r="A13" t="str">
            <v>NASDAQ (XNAS)</v>
          </cell>
          <cell r="B13">
            <v>0.16131671440748976</v>
          </cell>
          <cell r="C13">
            <v>0.16193737769080235</v>
          </cell>
          <cell r="D13">
            <v>1.2562801816579381E-2</v>
          </cell>
          <cell r="E13">
            <v>0.14875391259090975</v>
          </cell>
          <cell r="F13">
            <v>0</v>
          </cell>
        </row>
        <row r="14">
          <cell r="A14" t="str">
            <v>Xetra (XETR)</v>
          </cell>
          <cell r="B14">
            <v>1.9085302656211743E-2</v>
          </cell>
          <cell r="C14">
            <v>2.8620352250489235E-2</v>
          </cell>
          <cell r="D14">
            <v>1.9605396011189158E-3</v>
          </cell>
          <cell r="E14">
            <v>1.7124763055092748E-2</v>
          </cell>
          <cell r="F14">
            <v>0</v>
          </cell>
        </row>
        <row r="15">
          <cell r="A15" t="str">
            <v>Aquis SAS Alternate Currencies (AQEU)</v>
          </cell>
          <cell r="B15">
            <v>1.9032452390055583E-2</v>
          </cell>
          <cell r="C15">
            <v>2.5807240704500977E-2</v>
          </cell>
          <cell r="D15">
            <v>6.5919439559063186E-4</v>
          </cell>
          <cell r="E15">
            <v>1.8373257994464879E-2</v>
          </cell>
          <cell r="F15">
            <v>0</v>
          </cell>
        </row>
      </sheetData>
      <sheetData sheetId="4">
        <row r="8">
          <cell r="B8" t="str">
            <v>Ja</v>
          </cell>
        </row>
        <row r="11">
          <cell r="A11" t="str">
            <v>Commodities Exchange Center (XCEC)</v>
          </cell>
          <cell r="B11">
            <v>1</v>
          </cell>
          <cell r="C11">
            <v>1</v>
          </cell>
          <cell r="D11">
            <v>0</v>
          </cell>
          <cell r="E11">
            <v>1</v>
          </cell>
          <cell r="F11">
            <v>0</v>
          </cell>
        </row>
      </sheetData>
      <sheetData sheetId="5">
        <row r="8">
          <cell r="B8" t="str">
            <v>Nein</v>
          </cell>
        </row>
        <row r="11">
          <cell r="A11" t="str">
            <v>CME Group, GovPX U.S. Treasury EOD 5pm NY (BTEC)</v>
          </cell>
          <cell r="B11">
            <v>0.4196504584012109</v>
          </cell>
          <cell r="C11">
            <v>0.14465786314525811</v>
          </cell>
          <cell r="D11">
            <v>2.977360203595607E-3</v>
          </cell>
          <cell r="E11">
            <v>0.41667309819761522</v>
          </cell>
          <cell r="F11">
            <v>0</v>
          </cell>
        </row>
        <row r="12">
          <cell r="A12" t="str">
            <v>SIX Swiss Exchange (XSWX)</v>
          </cell>
          <cell r="B12">
            <v>0.1611708383994698</v>
          </cell>
          <cell r="C12">
            <v>0.1092436974789916</v>
          </cell>
          <cell r="D12">
            <v>3.0229047992922724E-3</v>
          </cell>
          <cell r="E12">
            <v>0.15814793360017751</v>
          </cell>
          <cell r="F12">
            <v>0</v>
          </cell>
        </row>
        <row r="13">
          <cell r="A13" t="str">
            <v>TRAX (XCOR)</v>
          </cell>
          <cell r="B13">
            <v>0.13164512811890519</v>
          </cell>
          <cell r="C13">
            <v>0.34273709483793519</v>
          </cell>
          <cell r="D13">
            <v>6.8938939090697537E-2</v>
          </cell>
          <cell r="E13">
            <v>6.2706189028207807E-2</v>
          </cell>
          <cell r="F13">
            <v>0</v>
          </cell>
        </row>
        <row r="14">
          <cell r="A14" t="str">
            <v>New York Stock Exchange, Inc (XNYS)</v>
          </cell>
          <cell r="B14">
            <v>6.3378354112255494E-2</v>
          </cell>
          <cell r="C14">
            <v>0.24069627851140457</v>
          </cell>
          <cell r="D14">
            <v>0</v>
          </cell>
          <cell r="E14">
            <v>6.3378354112255481E-2</v>
          </cell>
          <cell r="F14">
            <v>0</v>
          </cell>
        </row>
        <row r="15">
          <cell r="A15" t="str">
            <v>Over the Counter (LOTC)</v>
          </cell>
          <cell r="B15">
            <v>7.1398821649285155E-3</v>
          </cell>
          <cell r="C15">
            <v>1.5006002400960384E-2</v>
          </cell>
          <cell r="D15">
            <v>4.7571835557737707E-3</v>
          </cell>
          <cell r="E15">
            <v>2.3826986091547422E-3</v>
          </cell>
          <cell r="F15">
            <v>0</v>
          </cell>
        </row>
      </sheetData>
      <sheetData sheetId="6">
        <row r="8">
          <cell r="B8" t="str">
            <v>Nein</v>
          </cell>
        </row>
        <row r="11">
          <cell r="A11" t="str">
            <v>London Stock Exchange Domestic/UK Market 1st Currency (XLON)</v>
          </cell>
          <cell r="B11">
            <v>0.20480509696399368</v>
          </cell>
          <cell r="C11">
            <v>0.28995854444956243</v>
          </cell>
          <cell r="D11">
            <v>1.0969768898040232E-4</v>
          </cell>
          <cell r="E11">
            <v>0.20469539927501315</v>
          </cell>
          <cell r="F11">
            <v>0</v>
          </cell>
        </row>
        <row r="12">
          <cell r="A12" t="str">
            <v>NYSE Arca (ARCX)</v>
          </cell>
          <cell r="B12">
            <v>0.13116028821964792</v>
          </cell>
          <cell r="C12">
            <v>0.11031782588668816</v>
          </cell>
          <cell r="D12">
            <v>2.096494425712333E-3</v>
          </cell>
          <cell r="E12">
            <v>0.12906379379393548</v>
          </cell>
          <cell r="F12">
            <v>0</v>
          </cell>
        </row>
        <row r="13">
          <cell r="A13" t="str">
            <v>SIX Swiss Exchange USD (XSWX)</v>
          </cell>
          <cell r="B13">
            <v>0.10147277410286296</v>
          </cell>
          <cell r="C13">
            <v>0.11354214647627821</v>
          </cell>
          <cell r="D13">
            <v>0</v>
          </cell>
          <cell r="E13">
            <v>0.10147277410286289</v>
          </cell>
          <cell r="F13">
            <v>0</v>
          </cell>
        </row>
        <row r="14">
          <cell r="A14" t="str">
            <v>NASDAQ (XNAS)</v>
          </cell>
          <cell r="B14">
            <v>9.3877981100633751E-2</v>
          </cell>
          <cell r="C14">
            <v>6.7941040994933213E-2</v>
          </cell>
          <cell r="D14">
            <v>4.7302098055811695E-3</v>
          </cell>
          <cell r="E14">
            <v>8.9147771295052497E-2</v>
          </cell>
          <cell r="F14">
            <v>0</v>
          </cell>
        </row>
        <row r="15">
          <cell r="A15" t="str">
            <v>NYSE Arca, Listed Bonds (ARCX)</v>
          </cell>
          <cell r="B15">
            <v>4.7574747615556537E-2</v>
          </cell>
          <cell r="C15">
            <v>5.1589129433440808E-2</v>
          </cell>
          <cell r="D15">
            <v>9.0425355017935329E-3</v>
          </cell>
          <cell r="E15">
            <v>3.8532212113762974E-2</v>
          </cell>
          <cell r="F15">
            <v>0</v>
          </cell>
        </row>
      </sheetData>
      <sheetData sheetId="7">
        <row r="8">
          <cell r="B8" t="str">
            <v>Ja</v>
          </cell>
        </row>
        <row r="11">
          <cell r="A11" t="str">
            <v>Over the Counter (LOTC)</v>
          </cell>
          <cell r="B11">
            <v>0.93982657163848482</v>
          </cell>
          <cell r="C11">
            <v>0.95270270270270274</v>
          </cell>
          <cell r="D11">
            <v>2.953433615983838E-2</v>
          </cell>
          <cell r="E11">
            <v>0.91029223547864624</v>
          </cell>
          <cell r="F11">
            <v>0</v>
          </cell>
        </row>
        <row r="12">
          <cell r="A12" t="str">
            <v>SIX Swiss Exchange (XSWX)</v>
          </cell>
          <cell r="B12">
            <v>8.0867395677109539E-4</v>
          </cell>
          <cell r="C12">
            <v>1.3513513513513514E-2</v>
          </cell>
          <cell r="D12">
            <v>0</v>
          </cell>
          <cell r="E12">
            <v>8.0867395677109539E-4</v>
          </cell>
          <cell r="F12">
            <v>0</v>
          </cell>
        </row>
      </sheetData>
      <sheetData sheetId="8">
        <row r="8">
          <cell r="B8" t="str">
            <v>Nein</v>
          </cell>
        </row>
        <row r="11">
          <cell r="A11" t="str">
            <v>Over the Counter (LOTC)</v>
          </cell>
          <cell r="B11">
            <v>0.45861731328341138</v>
          </cell>
          <cell r="C11">
            <v>0.4828711256117455</v>
          </cell>
          <cell r="D11">
            <v>3.5158690332708346E-2</v>
          </cell>
          <cell r="E11">
            <v>0.42345862295070313</v>
          </cell>
          <cell r="F11">
            <v>0</v>
          </cell>
        </row>
        <row r="12">
          <cell r="A12" t="str">
            <v>SIX Swiss Exchange (XSWX)</v>
          </cell>
          <cell r="B12">
            <v>0.20507435932178483</v>
          </cell>
          <cell r="C12">
            <v>0.13703099510603589</v>
          </cell>
          <cell r="D12">
            <v>0</v>
          </cell>
          <cell r="E12">
            <v>0.20507435932178486</v>
          </cell>
          <cell r="F12">
            <v>0</v>
          </cell>
        </row>
        <row r="13">
          <cell r="A13" t="str">
            <v>SIX Swiss Exchange, Structured Products (XQMH)</v>
          </cell>
          <cell r="B13">
            <v>7.7622056503184045E-2</v>
          </cell>
          <cell r="C13">
            <v>9.461663947797716E-2</v>
          </cell>
          <cell r="D13">
            <v>7.4896508464257536E-2</v>
          </cell>
          <cell r="E13">
            <v>2.7255480389265139E-3</v>
          </cell>
          <cell r="F13">
            <v>0</v>
          </cell>
        </row>
        <row r="14">
          <cell r="A14" t="str">
            <v>TRAX (XCOR)</v>
          </cell>
          <cell r="B14">
            <v>3.8084925281641521E-2</v>
          </cell>
          <cell r="C14">
            <v>2.2838499184339316E-2</v>
          </cell>
          <cell r="D14">
            <v>0</v>
          </cell>
          <cell r="E14">
            <v>3.8084925281641521E-2</v>
          </cell>
          <cell r="F14">
            <v>0</v>
          </cell>
        </row>
        <row r="15">
          <cell r="A15" t="str">
            <v>Euro MTF (EMTF)</v>
          </cell>
          <cell r="B15">
            <v>1.9772372142178907E-2</v>
          </cell>
          <cell r="C15">
            <v>1.6313213703099511E-3</v>
          </cell>
          <cell r="D15">
            <v>0</v>
          </cell>
          <cell r="E15">
            <v>1.9772372142178911E-2</v>
          </cell>
          <cell r="F15">
            <v>0</v>
          </cell>
        </row>
      </sheetData>
      <sheetData sheetId="9">
        <row r="8">
          <cell r="B8" t="str">
            <v>Ja</v>
          </cell>
        </row>
        <row r="11">
          <cell r="A11" t="str">
            <v>n/a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</row>
      </sheetData>
      <sheetData sheetId="10">
        <row r="8">
          <cell r="B8" t="str">
            <v>Nein</v>
          </cell>
        </row>
        <row r="11">
          <cell r="A11" t="str">
            <v>Kaiser Partner Privatbank AG (529900DPOQPLDSF3R482)</v>
          </cell>
          <cell r="B11">
            <v>0.37921158839835178</v>
          </cell>
          <cell r="C11">
            <v>0.82082237628496291</v>
          </cell>
          <cell r="D11">
            <v>0</v>
          </cell>
          <cell r="E11">
            <v>1</v>
          </cell>
          <cell r="F11">
            <v>0</v>
          </cell>
        </row>
      </sheetData>
      <sheetData sheetId="11">
        <row r="8">
          <cell r="B8" t="str">
            <v>Nein</v>
          </cell>
        </row>
        <row r="11">
          <cell r="A11" t="str">
            <v>Eurex Deutschland (XEUR)</v>
          </cell>
          <cell r="B11">
            <v>0.52174478228765342</v>
          </cell>
          <cell r="C11">
            <v>0.56174334140435833</v>
          </cell>
          <cell r="D11">
            <v>5.1703387905811179E-3</v>
          </cell>
          <cell r="E11">
            <v>0.51657444349707238</v>
          </cell>
          <cell r="F11">
            <v>0</v>
          </cell>
        </row>
        <row r="12">
          <cell r="A12" t="str">
            <v>Options Price Reporting Authority (OPRA)</v>
          </cell>
          <cell r="B12">
            <v>0.10494759352547299</v>
          </cell>
          <cell r="C12">
            <v>0.11138014527845036</v>
          </cell>
          <cell r="D12">
            <v>0</v>
          </cell>
          <cell r="E12">
            <v>0.104947593525473</v>
          </cell>
          <cell r="F12">
            <v>0</v>
          </cell>
        </row>
        <row r="13">
          <cell r="A13" t="str">
            <v>ICE Futures Europe - Equity Products Division (XLIF)</v>
          </cell>
          <cell r="B13">
            <v>1.0680044214346346E-2</v>
          </cell>
          <cell r="C13">
            <v>1.2106537530266344E-2</v>
          </cell>
          <cell r="D13">
            <v>0</v>
          </cell>
          <cell r="E13">
            <v>1.0680044214346348E-2</v>
          </cell>
          <cell r="F13">
            <v>0</v>
          </cell>
        </row>
        <row r="14">
          <cell r="A14" t="str">
            <v>Euronext EQF, Equity and Index Derivatives (XEUE)</v>
          </cell>
          <cell r="B14">
            <v>2.016563133977392E-3</v>
          </cell>
          <cell r="C14">
            <v>4.8426150121065378E-3</v>
          </cell>
          <cell r="D14">
            <v>0</v>
          </cell>
          <cell r="E14">
            <v>2.016563133977392E-3</v>
          </cell>
          <cell r="F14">
            <v>0</v>
          </cell>
        </row>
      </sheetData>
      <sheetData sheetId="12">
        <row r="8">
          <cell r="B8" t="str">
            <v>Nein</v>
          </cell>
        </row>
        <row r="11">
          <cell r="A11" t="str">
            <v>NASDAQ (XNAS)</v>
          </cell>
          <cell r="B11">
            <v>6.4899436365112612E-2</v>
          </cell>
          <cell r="C11">
            <v>1.3820939334637964E-2</v>
          </cell>
          <cell r="D11">
            <v>1.6615556301603738E-4</v>
          </cell>
          <cell r="E11">
            <v>6.4733280802096296E-2</v>
          </cell>
          <cell r="F11">
            <v>0</v>
          </cell>
        </row>
        <row r="12">
          <cell r="A12" t="str">
            <v>New York Stock Exchange, Inc (XNYS)</v>
          </cell>
          <cell r="B12">
            <v>5.2696701146629547E-2</v>
          </cell>
          <cell r="C12">
            <v>1.7123287671232876E-2</v>
          </cell>
          <cell r="D12">
            <v>7.0587202719973258E-3</v>
          </cell>
          <cell r="E12">
            <v>4.5637980874631993E-2</v>
          </cell>
          <cell r="F12">
            <v>0</v>
          </cell>
        </row>
        <row r="13">
          <cell r="A13" t="str">
            <v>SIX Swiss Exchange (XSWX)</v>
          </cell>
          <cell r="B13">
            <v>4.4279074843910353E-2</v>
          </cell>
          <cell r="C13">
            <v>2.6418786692759294E-2</v>
          </cell>
          <cell r="D13">
            <v>1.8432028131466584E-2</v>
          </cell>
          <cell r="E13">
            <v>2.5847046712443561E-2</v>
          </cell>
          <cell r="F13">
            <v>0</v>
          </cell>
        </row>
        <row r="14">
          <cell r="A14" t="str">
            <v>SIX Swiss Exchange, SwissAtMid (XSWM)</v>
          </cell>
          <cell r="B14">
            <v>1.1974899925153458E-2</v>
          </cell>
          <cell r="C14">
            <v>6.3600782778864967E-3</v>
          </cell>
          <cell r="D14">
            <v>4.6467643172908319E-3</v>
          </cell>
          <cell r="E14">
            <v>7.328135607862574E-3</v>
          </cell>
          <cell r="F14">
            <v>0</v>
          </cell>
        </row>
        <row r="15">
          <cell r="A15" t="str">
            <v>Xetra (XETR)</v>
          </cell>
          <cell r="B15">
            <v>1.124813853924958E-2</v>
          </cell>
          <cell r="C15">
            <v>3.9138943248532287E-3</v>
          </cell>
          <cell r="D15">
            <v>1.254113463414456E-3</v>
          </cell>
          <cell r="E15">
            <v>9.9940250758350762E-3</v>
          </cell>
          <cell r="F15">
            <v>0</v>
          </cell>
        </row>
      </sheetData>
      <sheetData sheetId="13">
        <row r="8">
          <cell r="B8" t="str">
            <v>Ja</v>
          </cell>
        </row>
        <row r="11">
          <cell r="A11" t="str">
            <v>n/a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</row>
      </sheetData>
      <sheetData sheetId="14">
        <row r="8">
          <cell r="B8" t="str">
            <v>Ja</v>
          </cell>
        </row>
        <row r="11">
          <cell r="A11" t="str">
            <v>SIX Swiss Exchange (XSWX)</v>
          </cell>
          <cell r="B11">
            <v>0.15291068306788261</v>
          </cell>
          <cell r="C11">
            <v>6.8427370948379349E-2</v>
          </cell>
          <cell r="D11">
            <v>5.096608693343988E-3</v>
          </cell>
          <cell r="E11">
            <v>0.14781407437453856</v>
          </cell>
          <cell r="F11">
            <v>0</v>
          </cell>
        </row>
        <row r="12">
          <cell r="A12" t="str">
            <v>TRAX (XCOR)</v>
          </cell>
          <cell r="B12">
            <v>4.9435718422809666E-2</v>
          </cell>
          <cell r="C12">
            <v>4.9819927971188477E-2</v>
          </cell>
          <cell r="D12">
            <v>1.5672366452447704E-2</v>
          </cell>
          <cell r="E12">
            <v>3.3763351970361954E-2</v>
          </cell>
          <cell r="F12">
            <v>0</v>
          </cell>
        </row>
        <row r="13">
          <cell r="A13" t="str">
            <v>Over the Counter (LOTC)</v>
          </cell>
          <cell r="B13">
            <v>1.1195915870399207E-2</v>
          </cell>
          <cell r="C13">
            <v>1.3805522208883553E-2</v>
          </cell>
          <cell r="D13">
            <v>1.1195915870399205E-2</v>
          </cell>
          <cell r="E13">
            <v>0</v>
          </cell>
          <cell r="F13">
            <v>0</v>
          </cell>
        </row>
        <row r="14">
          <cell r="A14" t="str">
            <v>CME Group, GovPX U.S. Treasury EOD 5pm NY (BTEC)</v>
          </cell>
          <cell r="B14">
            <v>8.5261156764691837E-4</v>
          </cell>
          <cell r="C14">
            <v>1.2004801920768306E-3</v>
          </cell>
          <cell r="D14">
            <v>4.7743880778347824E-4</v>
          </cell>
          <cell r="E14">
            <v>3.7517275986343992E-4</v>
          </cell>
          <cell r="F14">
            <v>0</v>
          </cell>
        </row>
        <row r="15">
          <cell r="A15" t="str">
            <v>Deutsche Boerse AG (XFRA)</v>
          </cell>
          <cell r="B15">
            <v>3.2912406922357373E-4</v>
          </cell>
          <cell r="C15">
            <v>6.0024009603841532E-4</v>
          </cell>
          <cell r="D15">
            <v>3.2912406922357368E-4</v>
          </cell>
          <cell r="E15">
            <v>0</v>
          </cell>
          <cell r="F15">
            <v>0</v>
          </cell>
        </row>
      </sheetData>
      <sheetData sheetId="15">
        <row r="8">
          <cell r="B8" t="str">
            <v>Nein</v>
          </cell>
        </row>
        <row r="11">
          <cell r="A11" t="str">
            <v>NYSE-CTA Cboe BZX U.S. Equities Exchange (BATS)</v>
          </cell>
          <cell r="B11">
            <v>8.3002241539814628E-2</v>
          </cell>
          <cell r="C11">
            <v>4.8364808843850762E-3</v>
          </cell>
          <cell r="D11">
            <v>8.1531275375963455E-2</v>
          </cell>
          <cell r="E11">
            <v>1.4709661638511128E-3</v>
          </cell>
          <cell r="F11">
            <v>0</v>
          </cell>
        </row>
        <row r="12">
          <cell r="A12" t="str">
            <v>NASDAQ (XNAS)</v>
          </cell>
          <cell r="B12">
            <v>4.6315031089762669E-2</v>
          </cell>
          <cell r="C12">
            <v>5.9880239520958087E-3</v>
          </cell>
          <cell r="D12">
            <v>4.4530321104330209E-2</v>
          </cell>
          <cell r="E12">
            <v>1.784709985432432E-3</v>
          </cell>
          <cell r="F12">
            <v>0</v>
          </cell>
        </row>
        <row r="13">
          <cell r="A13" t="str">
            <v>NYSE Arca (ARCX)</v>
          </cell>
          <cell r="B13">
            <v>2.5808742364608589E-2</v>
          </cell>
          <cell r="C13">
            <v>8.2911100875172738E-3</v>
          </cell>
          <cell r="D13">
            <v>1.6775980912089452E-2</v>
          </cell>
          <cell r="E13">
            <v>9.0327614525191145E-3</v>
          </cell>
          <cell r="F13">
            <v>0</v>
          </cell>
        </row>
        <row r="14">
          <cell r="A14" t="str">
            <v>NYSE Arca, Listed Bonds (ARCX)</v>
          </cell>
          <cell r="B14">
            <v>2.3129130198438305E-2</v>
          </cell>
          <cell r="C14">
            <v>2.0727775218793184E-3</v>
          </cell>
          <cell r="D14">
            <v>2.026899066258871E-2</v>
          </cell>
          <cell r="E14">
            <v>2.8601395358495755E-3</v>
          </cell>
          <cell r="F14">
            <v>0</v>
          </cell>
        </row>
        <row r="15">
          <cell r="A15" t="str">
            <v>London Stock Exchange Domestic/UK Market 1st Currency (XLON)</v>
          </cell>
          <cell r="B15">
            <v>1.4568808007348921E-2</v>
          </cell>
          <cell r="C15">
            <v>2.164900967296177E-2</v>
          </cell>
          <cell r="D15">
            <v>0</v>
          </cell>
          <cell r="E15">
            <v>1.456880800734891E-2</v>
          </cell>
          <cell r="F15">
            <v>0</v>
          </cell>
        </row>
      </sheetData>
      <sheetData sheetId="16">
        <row r="8">
          <cell r="B8" t="str">
            <v>Ja</v>
          </cell>
        </row>
        <row r="11">
          <cell r="A11" t="str">
            <v>Over the Counter (LOTC)</v>
          </cell>
          <cell r="B11">
            <v>5.9364754404744209E-2</v>
          </cell>
          <cell r="C11">
            <v>3.3783783783783786E-2</v>
          </cell>
          <cell r="D11">
            <v>0</v>
          </cell>
          <cell r="E11">
            <v>5.9364754404744209E-2</v>
          </cell>
          <cell r="F11">
            <v>0</v>
          </cell>
        </row>
      </sheetData>
      <sheetData sheetId="17">
        <row r="8">
          <cell r="B8" t="str">
            <v>Ja</v>
          </cell>
        </row>
        <row r="11">
          <cell r="A11" t="str">
            <v>Over the Counter (LOTC)</v>
          </cell>
          <cell r="B11">
            <v>0.13724103113010397</v>
          </cell>
          <cell r="C11">
            <v>6.0358890701468187E-2</v>
          </cell>
          <cell r="D11">
            <v>5.8780895883097727E-2</v>
          </cell>
          <cell r="E11">
            <v>7.8460135247006263E-2</v>
          </cell>
          <cell r="F11">
            <v>0</v>
          </cell>
        </row>
        <row r="12">
          <cell r="A12" t="str">
            <v>SIX Swiss Exchange, Structured Products (XQMH)</v>
          </cell>
          <cell r="B12">
            <v>1.8648928934220262E-2</v>
          </cell>
          <cell r="C12">
            <v>1.794453507340946E-2</v>
          </cell>
          <cell r="D12">
            <v>1.1958547323687141E-2</v>
          </cell>
          <cell r="E12">
            <v>6.6903816105331236E-3</v>
          </cell>
          <cell r="F12">
            <v>0</v>
          </cell>
        </row>
        <row r="13">
          <cell r="A13" t="str">
            <v>Euwax (EUWX)</v>
          </cell>
          <cell r="B13">
            <v>9.5544730195177528E-3</v>
          </cell>
          <cell r="C13">
            <v>1.6313213703099511E-3</v>
          </cell>
          <cell r="D13">
            <v>0</v>
          </cell>
          <cell r="E13">
            <v>9.5544730195177528E-3</v>
          </cell>
          <cell r="F13">
            <v>0</v>
          </cell>
        </row>
        <row r="14">
          <cell r="A14" t="str">
            <v>TRAX (XCOR)</v>
          </cell>
          <cell r="B14">
            <v>5.0827129576082545E-3</v>
          </cell>
          <cell r="C14">
            <v>8.1566068515497546E-3</v>
          </cell>
          <cell r="D14">
            <v>1.1604081787165155E-3</v>
          </cell>
          <cell r="E14">
            <v>3.9223047788917399E-3</v>
          </cell>
          <cell r="F14">
            <v>0</v>
          </cell>
        </row>
        <row r="15">
          <cell r="A15" t="str">
            <v>EuroTLX (ETLX)</v>
          </cell>
          <cell r="B15">
            <v>4.083639243128114E-3</v>
          </cell>
          <cell r="C15">
            <v>4.8939641109298528E-3</v>
          </cell>
          <cell r="D15">
            <v>2.556776595142867E-3</v>
          </cell>
          <cell r="E15">
            <v>1.526862647985247E-3</v>
          </cell>
          <cell r="F15">
            <v>0</v>
          </cell>
        </row>
      </sheetData>
      <sheetData sheetId="18">
        <row r="8">
          <cell r="B8" t="str">
            <v>Ja</v>
          </cell>
        </row>
        <row r="11">
          <cell r="A11" t="str">
            <v>n/a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</row>
      </sheetData>
      <sheetData sheetId="19">
        <row r="8">
          <cell r="B8" t="str">
            <v>Nein</v>
          </cell>
        </row>
        <row r="11">
          <cell r="A11" t="str">
            <v>Kaiser Partner Privatbank AG (529900DPOQPLDSF3R482)</v>
          </cell>
          <cell r="B11">
            <v>0.62078841160164555</v>
          </cell>
          <cell r="C11">
            <v>0.17917762371503707</v>
          </cell>
          <cell r="D11">
            <v>0</v>
          </cell>
          <cell r="E11">
            <v>1</v>
          </cell>
          <cell r="F11">
            <v>0</v>
          </cell>
        </row>
      </sheetData>
      <sheetData sheetId="20">
        <row r="8">
          <cell r="B8" t="str">
            <v>Nein</v>
          </cell>
        </row>
        <row r="11">
          <cell r="A11" t="str">
            <v>Eurex Deutschland (XEUR)</v>
          </cell>
          <cell r="B11">
            <v>0.54612052111413967</v>
          </cell>
          <cell r="C11">
            <v>0.64164648910411626</v>
          </cell>
        </row>
        <row r="12">
          <cell r="A12" t="str">
            <v>Options Price Reporting Authority (OPRA)</v>
          </cell>
          <cell r="B12">
            <v>0.43961778151165265</v>
          </cell>
          <cell r="C12">
            <v>0.32929782082324455</v>
          </cell>
        </row>
        <row r="13">
          <cell r="A13" t="str">
            <v>ICE Futures Europe - Equity Products Division (XLIF)</v>
          </cell>
          <cell r="B13">
            <v>1.0680044214346344E-2</v>
          </cell>
          <cell r="C13">
            <v>1.2106537530266344E-2</v>
          </cell>
        </row>
        <row r="14">
          <cell r="A14" t="str">
            <v>Euronext EQF, Equity and Index Derivatives (XEUE)</v>
          </cell>
          <cell r="B14">
            <v>2.7528894505837761E-3</v>
          </cell>
          <cell r="C14">
            <v>7.2639225181598066E-3</v>
          </cell>
        </row>
        <row r="15">
          <cell r="A15" t="str">
            <v>Euronext Paris MONEP, Equity and Index Derivatives (XMON)</v>
          </cell>
          <cell r="B15">
            <v>6.2499380022747718E-4</v>
          </cell>
          <cell r="C15">
            <v>7.2639225181598066E-3</v>
          </cell>
        </row>
      </sheetData>
      <sheetData sheetId="21">
        <row r="8">
          <cell r="B8" t="str">
            <v>Nein</v>
          </cell>
        </row>
        <row r="11">
          <cell r="A11" t="str">
            <v>NASDAQ (XNAS)</v>
          </cell>
          <cell r="B11">
            <v>0.2262161507726026</v>
          </cell>
          <cell r="C11">
            <v>0.17575831702544031</v>
          </cell>
        </row>
        <row r="12">
          <cell r="A12" t="str">
            <v>New York Stock Exchange, Inc (XNYS)</v>
          </cell>
          <cell r="B12">
            <v>0.22446462190345923</v>
          </cell>
          <cell r="C12">
            <v>0.20009784735812133</v>
          </cell>
        </row>
        <row r="13">
          <cell r="A13" t="str">
            <v>SIX Swiss Exchange (XSWX)</v>
          </cell>
          <cell r="B13">
            <v>0.21671401611934707</v>
          </cell>
          <cell r="C13">
            <v>0.24987769080234834</v>
          </cell>
        </row>
        <row r="14">
          <cell r="A14" t="str">
            <v>SIX Swiss Exchange, SwissAtMid (XSWM)</v>
          </cell>
          <cell r="B14">
            <v>3.0982546896492998E-2</v>
          </cell>
          <cell r="C14">
            <v>3.6692759295499019E-2</v>
          </cell>
        </row>
        <row r="15">
          <cell r="A15" t="str">
            <v>Xetra (XETR)</v>
          </cell>
          <cell r="B15">
            <v>3.0333441195461358E-2</v>
          </cell>
          <cell r="C15">
            <v>3.2534246575342464E-2</v>
          </cell>
        </row>
      </sheetData>
      <sheetData sheetId="22">
        <row r="8">
          <cell r="B8" t="str">
            <v>Ja</v>
          </cell>
        </row>
        <row r="11">
          <cell r="A11" t="str">
            <v>Commodities Exchange Center (XCEC)</v>
          </cell>
          <cell r="B11">
            <v>1</v>
          </cell>
          <cell r="C11">
            <v>1</v>
          </cell>
        </row>
      </sheetData>
      <sheetData sheetId="23">
        <row r="8">
          <cell r="B8" t="str">
            <v>Nein</v>
          </cell>
        </row>
        <row r="11">
          <cell r="A11" t="str">
            <v>CME Group, GovPX U.S. Treasury EOD 5pm NY (BTEC)</v>
          </cell>
          <cell r="B11">
            <v>0.42050306996885833</v>
          </cell>
          <cell r="C11">
            <v>0.14585834333733494</v>
          </cell>
        </row>
        <row r="12">
          <cell r="A12" t="str">
            <v>SIX Swiss Exchange (XSWX)</v>
          </cell>
          <cell r="B12">
            <v>0.31408152146735269</v>
          </cell>
          <cell r="C12">
            <v>0.17767106842737096</v>
          </cell>
        </row>
        <row r="13">
          <cell r="A13" t="str">
            <v>TRAX (XCOR)</v>
          </cell>
          <cell r="B13">
            <v>0.18108084654171513</v>
          </cell>
          <cell r="C13">
            <v>0.39255702280912363</v>
          </cell>
        </row>
        <row r="14">
          <cell r="A14" t="str">
            <v>New York Stock Exchange, Inc (XNYS)</v>
          </cell>
          <cell r="B14">
            <v>6.360818424216487E-2</v>
          </cell>
          <cell r="C14">
            <v>0.24729891956782712</v>
          </cell>
        </row>
        <row r="15">
          <cell r="A15" t="str">
            <v>Over the Counter (LOTC)</v>
          </cell>
          <cell r="B15">
            <v>1.8335798035327745E-2</v>
          </cell>
          <cell r="C15">
            <v>2.8811524609843937E-2</v>
          </cell>
        </row>
      </sheetData>
      <sheetData sheetId="24">
        <row r="8">
          <cell r="B8" t="str">
            <v>Nein</v>
          </cell>
        </row>
        <row r="11">
          <cell r="A11" t="str">
            <v>London Stock Exchange Domestic/UK Market 1st Currency (XLON)</v>
          </cell>
          <cell r="B11">
            <v>0.21937390497134282</v>
          </cell>
          <cell r="C11">
            <v>0.31160755412252417</v>
          </cell>
        </row>
        <row r="12">
          <cell r="A12" t="str">
            <v>NYSE Arca (ARCX)</v>
          </cell>
          <cell r="B12">
            <v>0.1569690305842566</v>
          </cell>
          <cell r="C12">
            <v>0.11860893597420544</v>
          </cell>
        </row>
        <row r="13">
          <cell r="A13" t="str">
            <v>NASDAQ (XNAS)</v>
          </cell>
          <cell r="B13">
            <v>0.14019301219039637</v>
          </cell>
          <cell r="C13">
            <v>7.3929064947029013E-2</v>
          </cell>
        </row>
        <row r="14">
          <cell r="A14" t="str">
            <v>SIX Swiss Exchange USD (XSWX)</v>
          </cell>
          <cell r="B14">
            <v>0.10665719089624646</v>
          </cell>
          <cell r="C14">
            <v>0.12068171349608475</v>
          </cell>
        </row>
        <row r="15">
          <cell r="A15" t="str">
            <v>NYSE-CTA Cboe BZX U.S. Equities Exchange (BATS)</v>
          </cell>
          <cell r="B15">
            <v>9.8702687666174113E-2</v>
          </cell>
          <cell r="C15">
            <v>3.2934131736526949E-2</v>
          </cell>
        </row>
      </sheetData>
      <sheetData sheetId="25">
        <row r="8">
          <cell r="B8" t="str">
            <v>Ja</v>
          </cell>
        </row>
        <row r="11">
          <cell r="A11" t="str">
            <v>Over the Counter (LOTC)</v>
          </cell>
          <cell r="B11">
            <v>0.99919132604322891</v>
          </cell>
          <cell r="C11">
            <v>0.98648648648648651</v>
          </cell>
        </row>
        <row r="12">
          <cell r="A12" t="str">
            <v>SIX Swiss Exchange (XSWX)</v>
          </cell>
          <cell r="B12">
            <v>8.0867395677109539E-4</v>
          </cell>
          <cell r="C12">
            <v>1.3513513513513514E-2</v>
          </cell>
        </row>
      </sheetData>
      <sheetData sheetId="26">
        <row r="8">
          <cell r="B8" t="str">
            <v>Nein</v>
          </cell>
        </row>
        <row r="11">
          <cell r="A11" t="str">
            <v>Over the Counter (LOTC)</v>
          </cell>
          <cell r="B11">
            <v>0.59585834441351526</v>
          </cell>
          <cell r="C11">
            <v>0.54323001631321366</v>
          </cell>
        </row>
        <row r="12">
          <cell r="A12" t="str">
            <v>SIX Swiss Exchange (XSWX)</v>
          </cell>
          <cell r="B12">
            <v>0.20507435932178475</v>
          </cell>
          <cell r="C12">
            <v>0.13703099510603589</v>
          </cell>
        </row>
        <row r="13">
          <cell r="A13" t="str">
            <v>SIX Swiss Exchange, Structured Products (XQMH)</v>
          </cell>
          <cell r="B13">
            <v>9.6270985437404269E-2</v>
          </cell>
          <cell r="C13">
            <v>0.11256117455138662</v>
          </cell>
        </row>
        <row r="14">
          <cell r="A14" t="str">
            <v>TRAX (XCOR)</v>
          </cell>
          <cell r="B14">
            <v>4.3167638239249746E-2</v>
          </cell>
          <cell r="C14">
            <v>3.0995106035889071E-2</v>
          </cell>
        </row>
        <row r="15">
          <cell r="A15" t="str">
            <v>Euro MTF (EMTF)</v>
          </cell>
          <cell r="B15">
            <v>1.9772372142178897E-2</v>
          </cell>
          <cell r="C15">
            <v>1.6313213703099511E-3</v>
          </cell>
        </row>
      </sheetData>
      <sheetData sheetId="27">
        <row r="8">
          <cell r="B8" t="str">
            <v>Ja</v>
          </cell>
        </row>
        <row r="11">
          <cell r="A11" t="str">
            <v>n/a</v>
          </cell>
          <cell r="B11">
            <v>0</v>
          </cell>
          <cell r="C11">
            <v>0</v>
          </cell>
        </row>
      </sheetData>
      <sheetData sheetId="28">
        <row r="8">
          <cell r="B8" t="str">
            <v>Nein</v>
          </cell>
        </row>
        <row r="11">
          <cell r="A11" t="str">
            <v>Kaiser Partner Privatbank AG (529900DPOQPLDSF3R482)</v>
          </cell>
          <cell r="B11">
            <v>1</v>
          </cell>
          <cell r="C11">
            <v>1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tabSelected="1"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">
        <v>0</v>
      </c>
    </row>
    <row r="2" spans="1:6" ht="15" customHeight="1" x14ac:dyDescent="0.3">
      <c r="A2" s="2"/>
    </row>
    <row r="3" spans="1:6" ht="21" x14ac:dyDescent="0.35">
      <c r="A3" s="3" t="s">
        <v>1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3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IF([1]RTS28_R_Aktienderivate!B8="Ja","Yes","No")</f>
        <v>Yes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IF(ISBLANK([1]RTS28_R_Aktienderivate!A11),"",[1]RTS28_R_Aktienderivate!A11)</f>
        <v>Options Price Reporting Authority (OPRA)</v>
      </c>
      <c r="B11" s="11">
        <f>IF(ISBLANK([1]RTS28_R_Aktienderivate!B11),"",[1]RTS28_R_Aktienderivate!B11)</f>
        <v>0.33467018798617976</v>
      </c>
      <c r="C11" s="11">
        <f>IF(ISBLANK([1]RTS28_R_Aktienderivate!C11),"",[1]RTS28_R_Aktienderivate!C11)</f>
        <v>0.21791767554479419</v>
      </c>
      <c r="D11" s="12">
        <f>IF(ISBLANK([1]RTS28_R_Aktienderivate!D11),"",[1]RTS28_R_Aktienderivate!D11)</f>
        <v>0</v>
      </c>
      <c r="E11" s="12">
        <f>IF(ISBLANK([1]RTS28_R_Aktienderivate!E11),"",[1]RTS28_R_Aktienderivate!E11)</f>
        <v>0.33467018798617981</v>
      </c>
      <c r="F11" s="12">
        <f>IF(ISBLANK([1]RTS28_R_Aktienderivate!F11),"",[1]RTS28_R_Aktienderivate!F11)</f>
        <v>0</v>
      </c>
    </row>
    <row r="12" spans="1:6" ht="60" customHeight="1" x14ac:dyDescent="0.25">
      <c r="A12" s="10" t="str">
        <f>IF(ISBLANK([1]RTS28_R_Aktienderivate!A12),"",[1]RTS28_R_Aktienderivate!A12)</f>
        <v>Eurex Deutschland (XEUR)</v>
      </c>
      <c r="B12" s="11">
        <f>IF(ISBLANK([1]RTS28_R_Aktienderivate!B12),"",[1]RTS28_R_Aktienderivate!B12)</f>
        <v>2.4375738826486304E-2</v>
      </c>
      <c r="C12" s="11">
        <f>IF(ISBLANK([1]RTS28_R_Aktienderivate!C12),"",[1]RTS28_R_Aktienderivate!C12)</f>
        <v>7.990314769975787E-2</v>
      </c>
      <c r="D12" s="12">
        <f>IF(ISBLANK([1]RTS28_R_Aktienderivate!D12),"",[1]RTS28_R_Aktienderivate!D12)</f>
        <v>1.5026587217946011E-3</v>
      </c>
      <c r="E12" s="12">
        <f>IF(ISBLANK([1]RTS28_R_Aktienderivate!E12),"",[1]RTS28_R_Aktienderivate!E12)</f>
        <v>2.2873080104691711E-2</v>
      </c>
      <c r="F12" s="12">
        <f>IF(ISBLANK([1]RTS28_R_Aktienderivate!F12),"",[1]RTS28_R_Aktienderivate!F12)</f>
        <v>0</v>
      </c>
    </row>
    <row r="13" spans="1:6" ht="60" customHeight="1" x14ac:dyDescent="0.25">
      <c r="A13" s="10" t="str">
        <f>IF(ISBLANK([1]RTS28_R_Aktienderivate!A13),"",[1]RTS28_R_Aktienderivate!A13)</f>
        <v>Euronext EQF, Equity and Index Derivatives (XEUE)</v>
      </c>
      <c r="B13" s="11">
        <f>IF(ISBLANK([1]RTS28_R_Aktienderivate!B13),"",[1]RTS28_R_Aktienderivate!B13)</f>
        <v>7.3632631660638481E-4</v>
      </c>
      <c r="C13" s="11">
        <f>IF(ISBLANK([1]RTS28_R_Aktienderivate!C13),"",[1]RTS28_R_Aktienderivate!C13)</f>
        <v>2.4213075060532689E-3</v>
      </c>
      <c r="D13" s="12">
        <f>IF(ISBLANK([1]RTS28_R_Aktienderivate!D13),"",[1]RTS28_R_Aktienderivate!D13)</f>
        <v>0</v>
      </c>
      <c r="E13" s="12">
        <f>IF(ISBLANK([1]RTS28_R_Aktienderivate!E13),"",[1]RTS28_R_Aktienderivate!E13)</f>
        <v>7.3632631660638492E-4</v>
      </c>
      <c r="F13" s="12">
        <f>IF(ISBLANK([1]RTS28_R_Aktienderivate!F13),"",[1]RTS28_R_Aktienderivate!F13)</f>
        <v>0</v>
      </c>
    </row>
    <row r="14" spans="1:6" ht="60" customHeight="1" x14ac:dyDescent="0.25">
      <c r="A14" s="10" t="str">
        <f>IF(ISBLANK([1]RTS28_R_Aktienderivate!A14),"",[1]RTS28_R_Aktienderivate!A14)</f>
        <v>Euronext Paris MONEP, Equity and Index Derivatives (XMON)</v>
      </c>
      <c r="B14" s="11">
        <f>IF(ISBLANK([1]RTS28_R_Aktienderivate!B14),"",[1]RTS28_R_Aktienderivate!B14)</f>
        <v>6.2499380022747728E-4</v>
      </c>
      <c r="C14" s="11">
        <f>IF(ISBLANK([1]RTS28_R_Aktienderivate!C14),"",[1]RTS28_R_Aktienderivate!C14)</f>
        <v>7.2639225181598066E-3</v>
      </c>
      <c r="D14" s="12">
        <f>IF(ISBLANK([1]RTS28_R_Aktienderivate!D14),"",[1]RTS28_R_Aktienderivate!D14)</f>
        <v>0</v>
      </c>
      <c r="E14" s="12">
        <f>IF(ISBLANK([1]RTS28_R_Aktienderivate!E14),"",[1]RTS28_R_Aktienderivate!E14)</f>
        <v>6.2499380022747739E-4</v>
      </c>
      <c r="F14" s="12">
        <f>IF(ISBLANK([1]RTS28_R_Aktienderivate!F14),"",[1]RTS28_R_Aktienderivate!F14)</f>
        <v>0</v>
      </c>
    </row>
    <row r="15" spans="1:6" ht="60" customHeight="1" x14ac:dyDescent="0.25">
      <c r="A15" s="10" t="str">
        <f>IF(ISBLANK([1]RTS28_R_Aktienderivate!A15),"",[1]RTS28_R_Aktienderivate!A15)</f>
        <v>Nasdaq Copenhagen Derivatives (XCSE)</v>
      </c>
      <c r="B15" s="11">
        <f>IF(ISBLANK([1]RTS28_R_Aktienderivate!B15),"",[1]RTS28_R_Aktienderivate!B15)</f>
        <v>2.0376990904990436E-4</v>
      </c>
      <c r="C15" s="11">
        <f>IF(ISBLANK([1]RTS28_R_Aktienderivate!C15),"",[1]RTS28_R_Aktienderivate!C15)</f>
        <v>2.4213075060532689E-3</v>
      </c>
      <c r="D15" s="12">
        <f>IF(ISBLANK([1]RTS28_R_Aktienderivate!D15),"",[1]RTS28_R_Aktienderivate!D15)</f>
        <v>0</v>
      </c>
      <c r="E15" s="12">
        <f>IF(ISBLANK([1]RTS28_R_Aktienderivate!E15),"",[1]RTS28_R_Aktienderivate!E15)</f>
        <v>2.0376990904990438E-4</v>
      </c>
      <c r="F15" s="12">
        <f>IF(ISBLANK([1]RTS28_R_Aktienderivate!F15),"",[1]RTS28_R_Aktienderivate!F15)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11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IF([1]RTS28_R_Eigenkapitalinstrumente!B8="Ja","Yes","No")</f>
        <v>No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IF(ISBLANK([1]RTS28_R_Eigenkapitalinstrumente!A11),"",[1]RTS28_R_Eigenkapitalinstrumente!A11)</f>
        <v>SIX Swiss Exchange (XSWX)</v>
      </c>
      <c r="B11" s="11">
        <f>IF(ISBLANK([1]RTS28_R_Eigenkapitalinstrumente!B11),"",[1]RTS28_R_Eigenkapitalinstrumente!B11)</f>
        <v>0.17243494127543652</v>
      </c>
      <c r="C11" s="11">
        <f>IF(ISBLANK([1]RTS28_R_Eigenkapitalinstrumente!C11),"",[1]RTS28_R_Eigenkapitalinstrumente!C11)</f>
        <v>0.22345890410958905</v>
      </c>
      <c r="D11" s="11">
        <f>IF(ISBLANK([1]RTS28_R_Eigenkapitalinstrumente!D11),"",[1]RTS28_R_Eigenkapitalinstrumente!D11)</f>
        <v>7.8211233642292623E-3</v>
      </c>
      <c r="E11" s="11">
        <f>IF(ISBLANK([1]RTS28_R_Eigenkapitalinstrumente!E11),"",[1]RTS28_R_Eigenkapitalinstrumente!E11)</f>
        <v>0.16461381791120655</v>
      </c>
      <c r="F11" s="11">
        <f>IF(ISBLANK([1]RTS28_R_Eigenkapitalinstrumente!F11),"",[1]RTS28_R_Eigenkapitalinstrumente!F11)</f>
        <v>0</v>
      </c>
    </row>
    <row r="12" spans="1:6" ht="60" customHeight="1" x14ac:dyDescent="0.25">
      <c r="A12" s="10" t="str">
        <f>IF(ISBLANK([1]RTS28_R_Eigenkapitalinstrumente!A12),"",[1]RTS28_R_Eigenkapitalinstrumente!A12)</f>
        <v>New York Stock Exchange, Inc (XNYS)</v>
      </c>
      <c r="B12" s="11">
        <f>IF(ISBLANK([1]RTS28_R_Eigenkapitalinstrumente!B12),"",[1]RTS28_R_Eigenkapitalinstrumente!B12)</f>
        <v>0.17176792075682987</v>
      </c>
      <c r="C12" s="11">
        <f>IF(ISBLANK([1]RTS28_R_Eigenkapitalinstrumente!C12),"",[1]RTS28_R_Eigenkapitalinstrumente!C12)</f>
        <v>0.18297455968688844</v>
      </c>
      <c r="D12" s="11">
        <f>IF(ISBLANK([1]RTS28_R_Eigenkapitalinstrumente!D12),"",[1]RTS28_R_Eigenkapitalinstrumente!D12)</f>
        <v>1.9047139157409604E-2</v>
      </c>
      <c r="E12" s="11">
        <f>IF(ISBLANK([1]RTS28_R_Eigenkapitalinstrumente!E12),"",[1]RTS28_R_Eigenkapitalinstrumente!E12)</f>
        <v>0.15272078159941957</v>
      </c>
      <c r="F12" s="11">
        <f>IF(ISBLANK([1]RTS28_R_Eigenkapitalinstrumente!F12),"",[1]RTS28_R_Eigenkapitalinstrumente!F12)</f>
        <v>0</v>
      </c>
    </row>
    <row r="13" spans="1:6" ht="60" customHeight="1" x14ac:dyDescent="0.25">
      <c r="A13" s="10" t="str">
        <f>IF(ISBLANK([1]RTS28_R_Eigenkapitalinstrumente!A13),"",[1]RTS28_R_Eigenkapitalinstrumente!A13)</f>
        <v>NASDAQ (XNAS)</v>
      </c>
      <c r="B13" s="11">
        <f>IF(ISBLANK([1]RTS28_R_Eigenkapitalinstrumente!B13),"",[1]RTS28_R_Eigenkapitalinstrumente!B13)</f>
        <v>0.16131671440748976</v>
      </c>
      <c r="C13" s="11">
        <f>IF(ISBLANK([1]RTS28_R_Eigenkapitalinstrumente!C13),"",[1]RTS28_R_Eigenkapitalinstrumente!C13)</f>
        <v>0.16193737769080235</v>
      </c>
      <c r="D13" s="11">
        <f>IF(ISBLANK([1]RTS28_R_Eigenkapitalinstrumente!D13),"",[1]RTS28_R_Eigenkapitalinstrumente!D13)</f>
        <v>1.2562801816579381E-2</v>
      </c>
      <c r="E13" s="11">
        <f>IF(ISBLANK([1]RTS28_R_Eigenkapitalinstrumente!E13),"",[1]RTS28_R_Eigenkapitalinstrumente!E13)</f>
        <v>0.14875391259090975</v>
      </c>
      <c r="F13" s="11">
        <f>IF(ISBLANK([1]RTS28_R_Eigenkapitalinstrumente!F13),"",[1]RTS28_R_Eigenkapitalinstrumente!F13)</f>
        <v>0</v>
      </c>
    </row>
    <row r="14" spans="1:6" ht="60" customHeight="1" x14ac:dyDescent="0.25">
      <c r="A14" s="10" t="str">
        <f>IF(ISBLANK([1]RTS28_R_Eigenkapitalinstrumente!A14),"",[1]RTS28_R_Eigenkapitalinstrumente!A14)</f>
        <v>Xetra (XETR)</v>
      </c>
      <c r="B14" s="11">
        <f>IF(ISBLANK([1]RTS28_R_Eigenkapitalinstrumente!B14),"",[1]RTS28_R_Eigenkapitalinstrumente!B14)</f>
        <v>1.9085302656211743E-2</v>
      </c>
      <c r="C14" s="11">
        <f>IF(ISBLANK([1]RTS28_R_Eigenkapitalinstrumente!C14),"",[1]RTS28_R_Eigenkapitalinstrumente!C14)</f>
        <v>2.8620352250489235E-2</v>
      </c>
      <c r="D14" s="11">
        <f>IF(ISBLANK([1]RTS28_R_Eigenkapitalinstrumente!D14),"",[1]RTS28_R_Eigenkapitalinstrumente!D14)</f>
        <v>1.9605396011189158E-3</v>
      </c>
      <c r="E14" s="11">
        <f>IF(ISBLANK([1]RTS28_R_Eigenkapitalinstrumente!E14),"",[1]RTS28_R_Eigenkapitalinstrumente!E14)</f>
        <v>1.7124763055092748E-2</v>
      </c>
      <c r="F14" s="11">
        <f>IF(ISBLANK([1]RTS28_R_Eigenkapitalinstrumente!F14),"",[1]RTS28_R_Eigenkapitalinstrumente!F14)</f>
        <v>0</v>
      </c>
    </row>
    <row r="15" spans="1:6" ht="60" customHeight="1" x14ac:dyDescent="0.25">
      <c r="A15" s="10" t="str">
        <f>IF(ISBLANK([1]RTS28_R_Eigenkapitalinstrumente!A15),"",[1]RTS28_R_Eigenkapitalinstrumente!A15)</f>
        <v>Aquis SAS Alternate Currencies (AQEU)</v>
      </c>
      <c r="B15" s="11">
        <f>IF(ISBLANK([1]RTS28_R_Eigenkapitalinstrumente!B15),"",[1]RTS28_R_Eigenkapitalinstrumente!B15)</f>
        <v>1.9032452390055583E-2</v>
      </c>
      <c r="C15" s="11">
        <f>IF(ISBLANK([1]RTS28_R_Eigenkapitalinstrumente!C15),"",[1]RTS28_R_Eigenkapitalinstrumente!C15)</f>
        <v>2.5807240704500977E-2</v>
      </c>
      <c r="D15" s="11">
        <f>IF(ISBLANK([1]RTS28_R_Eigenkapitalinstrumente!D15),"",[1]RTS28_R_Eigenkapitalinstrumente!D15)</f>
        <v>6.5919439559063186E-4</v>
      </c>
      <c r="E15" s="11">
        <f>IF(ISBLANK([1]RTS28_R_Eigenkapitalinstrumente!E15),"",[1]RTS28_R_Eigenkapitalinstrumente!E15)</f>
        <v>1.8373257994464879E-2</v>
      </c>
      <c r="F15" s="11">
        <f>IF(ISBLANK([1]RTS28_R_Eigenkapitalinstrumente!F15),"",[1]RTS28_R_Eigenkapitalinstrumente!F15)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12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IF([1]RTS28_R_Rohstoffderivate!B8="Ja","Yes","No")</f>
        <v>Yes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IF(ISBLANK([1]RTS28_R_Rohstoffderivate!A11),"",[1]RTS28_R_Rohstoffderivate!A11)</f>
        <v>Commodities Exchange Center (XCEC)</v>
      </c>
      <c r="B11" s="11">
        <f>IF(ISBLANK([1]RTS28_R_Rohstoffderivate!B11),"",[1]RTS28_R_Rohstoffderivate!B11)</f>
        <v>1</v>
      </c>
      <c r="C11" s="11">
        <f>IF(ISBLANK([1]RTS28_R_Rohstoffderivate!C11),"",[1]RTS28_R_Rohstoffderivate!C11)</f>
        <v>1</v>
      </c>
      <c r="D11" s="11">
        <f>IF(ISBLANK([1]RTS28_R_Rohstoffderivate!D11),"",[1]RTS28_R_Rohstoffderivate!D11)</f>
        <v>0</v>
      </c>
      <c r="E11" s="11">
        <f>IF(ISBLANK([1]RTS28_R_Rohstoffderivate!E11),"",[1]RTS28_R_Rohstoffderivate!E11)</f>
        <v>1</v>
      </c>
      <c r="F11" s="11">
        <f>IF(ISBLANK([1]RTS28_R_Rohstoffderivate!F11),"",[1]RTS28_R_Rohstoffderivate!F11)</f>
        <v>0</v>
      </c>
    </row>
    <row r="12" spans="1:6" ht="60" customHeight="1" x14ac:dyDescent="0.25">
      <c r="A12" s="10" t="str">
        <f>IF(ISBLANK([1]RTS28_R_Rohstoffderivate!A12),"",[1]RTS28_R_Rohstoffderivate!A12)</f>
        <v/>
      </c>
      <c r="B12" s="11" t="str">
        <f>IF(ISBLANK([1]RTS28_R_Rohstoffderivate!B12),"",[1]RTS28_R_Rohstoffderivate!B12)</f>
        <v/>
      </c>
      <c r="C12" s="11" t="str">
        <f>IF(ISBLANK([1]RTS28_R_Rohstoffderivate!C12),"",[1]RTS28_R_Rohstoffderivate!C12)</f>
        <v/>
      </c>
      <c r="D12" s="11" t="str">
        <f>IF(ISBLANK([1]RTS28_R_Rohstoffderivate!D12),"",[1]RTS28_R_Rohstoffderivate!D12)</f>
        <v/>
      </c>
      <c r="E12" s="11" t="str">
        <f>IF(ISBLANK([1]RTS28_R_Rohstoffderivate!E12),"",[1]RTS28_R_Rohstoffderivate!E12)</f>
        <v/>
      </c>
      <c r="F12" s="11" t="str">
        <f>IF(ISBLANK([1]RTS28_R_Rohstoffderivate!F12),"",[1]RTS28_R_Rohstoffderivate!F12)</f>
        <v/>
      </c>
    </row>
    <row r="13" spans="1:6" ht="60" customHeight="1" x14ac:dyDescent="0.25">
      <c r="A13" s="10" t="str">
        <f>IF(ISBLANK([1]RTS28_R_Rohstoffderivate!A13),"",[1]RTS28_R_Rohstoffderivate!A13)</f>
        <v/>
      </c>
      <c r="B13" s="11" t="str">
        <f>IF(ISBLANK([1]RTS28_R_Rohstoffderivate!B13),"",[1]RTS28_R_Rohstoffderivate!B13)</f>
        <v/>
      </c>
      <c r="C13" s="11" t="str">
        <f>IF(ISBLANK([1]RTS28_R_Rohstoffderivate!C13),"",[1]RTS28_R_Rohstoffderivate!C13)</f>
        <v/>
      </c>
      <c r="D13" s="11" t="str">
        <f>IF(ISBLANK([1]RTS28_R_Rohstoffderivate!D13),"",[1]RTS28_R_Rohstoffderivate!D13)</f>
        <v/>
      </c>
      <c r="E13" s="11" t="str">
        <f>IF(ISBLANK([1]RTS28_R_Rohstoffderivate!E13),"",[1]RTS28_R_Rohstoffderivate!E13)</f>
        <v/>
      </c>
      <c r="F13" s="11" t="str">
        <f>IF(ISBLANK([1]RTS28_R_Rohstoffderivate!F13),"",[1]RTS28_R_Rohstoffderivate!F13)</f>
        <v/>
      </c>
    </row>
    <row r="14" spans="1:6" ht="60" customHeight="1" x14ac:dyDescent="0.25">
      <c r="A14" s="10" t="str">
        <f>IF(ISBLANK([1]RTS28_R_Rohstoffderivate!A14),"",[1]RTS28_R_Rohstoffderivate!A14)</f>
        <v/>
      </c>
      <c r="B14" s="11" t="str">
        <f>IF(ISBLANK([1]RTS28_R_Rohstoffderivate!B14),"",[1]RTS28_R_Rohstoffderivate!B14)</f>
        <v/>
      </c>
      <c r="C14" s="11" t="str">
        <f>IF(ISBLANK([1]RTS28_R_Rohstoffderivate!C14),"",[1]RTS28_R_Rohstoffderivate!C14)</f>
        <v/>
      </c>
      <c r="D14" s="11" t="str">
        <f>IF(ISBLANK([1]RTS28_R_Rohstoffderivate!D14),"",[1]RTS28_R_Rohstoffderivate!D14)</f>
        <v/>
      </c>
      <c r="E14" s="11" t="str">
        <f>IF(ISBLANK([1]RTS28_R_Rohstoffderivate!E14),"",[1]RTS28_R_Rohstoffderivate!E14)</f>
        <v/>
      </c>
      <c r="F14" s="11" t="str">
        <f>IF(ISBLANK([1]RTS28_R_Rohstoffderivate!F14),"",[1]RTS28_R_Rohstoffderivate!F14)</f>
        <v/>
      </c>
    </row>
    <row r="15" spans="1:6" ht="60" customHeight="1" x14ac:dyDescent="0.25">
      <c r="A15" s="10" t="str">
        <f>IF(ISBLANK([1]RTS28_R_Rohstoffderivate!A15),"",[1]RTS28_R_Rohstoffderivate!A15)</f>
        <v/>
      </c>
      <c r="B15" s="11" t="str">
        <f>IF(ISBLANK([1]RTS28_R_Rohstoffderivate!B15),"",[1]RTS28_R_Rohstoffderivate!B15)</f>
        <v/>
      </c>
      <c r="C15" s="11" t="str">
        <f>IF(ISBLANK([1]RTS28_R_Rohstoffderivate!C15),"",[1]RTS28_R_Rohstoffderivate!C15)</f>
        <v/>
      </c>
      <c r="D15" s="11" t="str">
        <f>IF(ISBLANK([1]RTS28_R_Rohstoffderivate!D15),"",[1]RTS28_R_Rohstoffderivate!D15)</f>
        <v/>
      </c>
      <c r="E15" s="11" t="str">
        <f>IF(ISBLANK([1]RTS28_R_Rohstoffderivate!E15),"",[1]RTS28_R_Rohstoffderivate!E15)</f>
        <v/>
      </c>
      <c r="F15" s="11" t="str">
        <f>IF(ISBLANK([1]RTS28_R_Rohstoffderivate!F15),"",[1]RTS28_R_Rohstoffderivate!F15)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13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IF([1]RTS28_R_Schuldtitel!B8="Ja","Yes","No")</f>
        <v>No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IF(ISBLANK([1]RTS28_R_Schuldtitel!A11),"",[1]RTS28_R_Schuldtitel!A11)</f>
        <v>CME Group, GovPX U.S. Treasury EOD 5pm NY (BTEC)</v>
      </c>
      <c r="B11" s="11">
        <f>IF(ISBLANK([1]RTS28_R_Schuldtitel!B11),"",[1]RTS28_R_Schuldtitel!B11)</f>
        <v>0.4196504584012109</v>
      </c>
      <c r="C11" s="11">
        <f>IF(ISBLANK([1]RTS28_R_Schuldtitel!C11),"",[1]RTS28_R_Schuldtitel!C11)</f>
        <v>0.14465786314525811</v>
      </c>
      <c r="D11" s="11">
        <f>IF(ISBLANK([1]RTS28_R_Schuldtitel!D11),"",[1]RTS28_R_Schuldtitel!D11)</f>
        <v>2.977360203595607E-3</v>
      </c>
      <c r="E11" s="11">
        <f>IF(ISBLANK([1]RTS28_R_Schuldtitel!E11),"",[1]RTS28_R_Schuldtitel!E11)</f>
        <v>0.41667309819761522</v>
      </c>
      <c r="F11" s="11">
        <f>IF(ISBLANK([1]RTS28_R_Schuldtitel!F11),"",[1]RTS28_R_Schuldtitel!F11)</f>
        <v>0</v>
      </c>
    </row>
    <row r="12" spans="1:6" ht="60" customHeight="1" x14ac:dyDescent="0.25">
      <c r="A12" s="10" t="str">
        <f>IF(ISBLANK([1]RTS28_R_Schuldtitel!A12),"",[1]RTS28_R_Schuldtitel!A12)</f>
        <v>SIX Swiss Exchange (XSWX)</v>
      </c>
      <c r="B12" s="11">
        <f>IF(ISBLANK([1]RTS28_R_Schuldtitel!B12),"",[1]RTS28_R_Schuldtitel!B12)</f>
        <v>0.1611708383994698</v>
      </c>
      <c r="C12" s="11">
        <f>IF(ISBLANK([1]RTS28_R_Schuldtitel!C12),"",[1]RTS28_R_Schuldtitel!C12)</f>
        <v>0.1092436974789916</v>
      </c>
      <c r="D12" s="11">
        <f>IF(ISBLANK([1]RTS28_R_Schuldtitel!D12),"",[1]RTS28_R_Schuldtitel!D12)</f>
        <v>3.0229047992922724E-3</v>
      </c>
      <c r="E12" s="11">
        <f>IF(ISBLANK([1]RTS28_R_Schuldtitel!E12),"",[1]RTS28_R_Schuldtitel!E12)</f>
        <v>0.15814793360017751</v>
      </c>
      <c r="F12" s="11">
        <f>IF(ISBLANK([1]RTS28_R_Schuldtitel!F12),"",[1]RTS28_R_Schuldtitel!F12)</f>
        <v>0</v>
      </c>
    </row>
    <row r="13" spans="1:6" ht="60" customHeight="1" x14ac:dyDescent="0.25">
      <c r="A13" s="10" t="str">
        <f>IF(ISBLANK([1]RTS28_R_Schuldtitel!A13),"",[1]RTS28_R_Schuldtitel!A13)</f>
        <v>TRAX (XCOR)</v>
      </c>
      <c r="B13" s="11">
        <f>IF(ISBLANK([1]RTS28_R_Schuldtitel!B13),"",[1]RTS28_R_Schuldtitel!B13)</f>
        <v>0.13164512811890519</v>
      </c>
      <c r="C13" s="11">
        <f>IF(ISBLANK([1]RTS28_R_Schuldtitel!C13),"",[1]RTS28_R_Schuldtitel!C13)</f>
        <v>0.34273709483793519</v>
      </c>
      <c r="D13" s="11">
        <f>IF(ISBLANK([1]RTS28_R_Schuldtitel!D13),"",[1]RTS28_R_Schuldtitel!D13)</f>
        <v>6.8938939090697537E-2</v>
      </c>
      <c r="E13" s="11">
        <f>IF(ISBLANK([1]RTS28_R_Schuldtitel!E13),"",[1]RTS28_R_Schuldtitel!E13)</f>
        <v>6.2706189028207807E-2</v>
      </c>
      <c r="F13" s="11">
        <f>IF(ISBLANK([1]RTS28_R_Schuldtitel!F13),"",[1]RTS28_R_Schuldtitel!F13)</f>
        <v>0</v>
      </c>
    </row>
    <row r="14" spans="1:6" ht="60" customHeight="1" x14ac:dyDescent="0.25">
      <c r="A14" s="10" t="str">
        <f>IF(ISBLANK([1]RTS28_R_Schuldtitel!A14),"",[1]RTS28_R_Schuldtitel!A14)</f>
        <v>New York Stock Exchange, Inc (XNYS)</v>
      </c>
      <c r="B14" s="11">
        <f>IF(ISBLANK([1]RTS28_R_Schuldtitel!B14),"",[1]RTS28_R_Schuldtitel!B14)</f>
        <v>6.3378354112255494E-2</v>
      </c>
      <c r="C14" s="11">
        <f>IF(ISBLANK([1]RTS28_R_Schuldtitel!C14),"",[1]RTS28_R_Schuldtitel!C14)</f>
        <v>0.24069627851140457</v>
      </c>
      <c r="D14" s="11">
        <f>IF(ISBLANK([1]RTS28_R_Schuldtitel!D14),"",[1]RTS28_R_Schuldtitel!D14)</f>
        <v>0</v>
      </c>
      <c r="E14" s="11">
        <f>IF(ISBLANK([1]RTS28_R_Schuldtitel!E14),"",[1]RTS28_R_Schuldtitel!E14)</f>
        <v>6.3378354112255481E-2</v>
      </c>
      <c r="F14" s="11">
        <f>IF(ISBLANK([1]RTS28_R_Schuldtitel!F14),"",[1]RTS28_R_Schuldtitel!F14)</f>
        <v>0</v>
      </c>
    </row>
    <row r="15" spans="1:6" ht="60" customHeight="1" x14ac:dyDescent="0.25">
      <c r="A15" s="10" t="str">
        <f>IF(ISBLANK([1]RTS28_R_Schuldtitel!A15),"",[1]RTS28_R_Schuldtitel!A15)</f>
        <v>Over the Counter (LOTC)</v>
      </c>
      <c r="B15" s="11">
        <f>IF(ISBLANK([1]RTS28_R_Schuldtitel!B15),"",[1]RTS28_R_Schuldtitel!B15)</f>
        <v>7.1398821649285155E-3</v>
      </c>
      <c r="C15" s="11">
        <f>IF(ISBLANK([1]RTS28_R_Schuldtitel!C15),"",[1]RTS28_R_Schuldtitel!C15)</f>
        <v>1.5006002400960384E-2</v>
      </c>
      <c r="D15" s="11">
        <f>IF(ISBLANK([1]RTS28_R_Schuldtitel!D15),"",[1]RTS28_R_Schuldtitel!D15)</f>
        <v>4.7571835557737707E-3</v>
      </c>
      <c r="E15" s="11">
        <f>IF(ISBLANK([1]RTS28_R_Schuldtitel!E15),"",[1]RTS28_R_Schuldtitel!E15)</f>
        <v>2.3826986091547422E-3</v>
      </c>
      <c r="F15" s="11">
        <f>IF(ISBLANK([1]RTS28_R_Schuldtitel!F15),"",[1]RTS28_R_Schuldtitel!F15)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14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IF([1]RTS28_R_Sonstige!B8="Ja","Yes","No")</f>
        <v>No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IF(ISBLANK([1]RTS28_R_Sonstige!A11),"",[1]RTS28_R_Sonstige!A11)</f>
        <v>London Stock Exchange Domestic/UK Market 1st Currency (XLON)</v>
      </c>
      <c r="B11" s="11">
        <f>IF(ISBLANK([1]RTS28_R_Sonstige!B11),"",[1]RTS28_R_Sonstige!B11)</f>
        <v>0.20480509696399368</v>
      </c>
      <c r="C11" s="11">
        <f>IF(ISBLANK([1]RTS28_R_Sonstige!C11),"",[1]RTS28_R_Sonstige!C11)</f>
        <v>0.28995854444956243</v>
      </c>
      <c r="D11" s="11">
        <f>IF(ISBLANK([1]RTS28_R_Sonstige!D11),"",[1]RTS28_R_Sonstige!D11)</f>
        <v>1.0969768898040232E-4</v>
      </c>
      <c r="E11" s="11">
        <f>IF(ISBLANK([1]RTS28_R_Sonstige!E11),"",[1]RTS28_R_Sonstige!E11)</f>
        <v>0.20469539927501315</v>
      </c>
      <c r="F11" s="11">
        <f>IF(ISBLANK([1]RTS28_R_Sonstige!F11),"",[1]RTS28_R_Sonstige!F11)</f>
        <v>0</v>
      </c>
    </row>
    <row r="12" spans="1:6" ht="60" customHeight="1" x14ac:dyDescent="0.25">
      <c r="A12" s="10" t="str">
        <f>IF(ISBLANK([1]RTS28_R_Sonstige!A12),"",[1]RTS28_R_Sonstige!A12)</f>
        <v>NYSE Arca (ARCX)</v>
      </c>
      <c r="B12" s="11">
        <f>IF(ISBLANK([1]RTS28_R_Sonstige!B12),"",[1]RTS28_R_Sonstige!B12)</f>
        <v>0.13116028821964792</v>
      </c>
      <c r="C12" s="11">
        <f>IF(ISBLANK([1]RTS28_R_Sonstige!C12),"",[1]RTS28_R_Sonstige!C12)</f>
        <v>0.11031782588668816</v>
      </c>
      <c r="D12" s="11">
        <f>IF(ISBLANK([1]RTS28_R_Sonstige!D12),"",[1]RTS28_R_Sonstige!D12)</f>
        <v>2.096494425712333E-3</v>
      </c>
      <c r="E12" s="11">
        <f>IF(ISBLANK([1]RTS28_R_Sonstige!E12),"",[1]RTS28_R_Sonstige!E12)</f>
        <v>0.12906379379393548</v>
      </c>
      <c r="F12" s="11">
        <f>IF(ISBLANK([1]RTS28_R_Sonstige!F12),"",[1]RTS28_R_Sonstige!F12)</f>
        <v>0</v>
      </c>
    </row>
    <row r="13" spans="1:6" ht="60" customHeight="1" x14ac:dyDescent="0.25">
      <c r="A13" s="10" t="str">
        <f>IF(ISBLANK([1]RTS28_R_Sonstige!A13),"",[1]RTS28_R_Sonstige!A13)</f>
        <v>SIX Swiss Exchange USD (XSWX)</v>
      </c>
      <c r="B13" s="11">
        <f>IF(ISBLANK([1]RTS28_R_Sonstige!B13),"",[1]RTS28_R_Sonstige!B13)</f>
        <v>0.10147277410286296</v>
      </c>
      <c r="C13" s="11">
        <f>IF(ISBLANK([1]RTS28_R_Sonstige!C13),"",[1]RTS28_R_Sonstige!C13)</f>
        <v>0.11354214647627821</v>
      </c>
      <c r="D13" s="11">
        <f>IF(ISBLANK([1]RTS28_R_Sonstige!D13),"",[1]RTS28_R_Sonstige!D13)</f>
        <v>0</v>
      </c>
      <c r="E13" s="11">
        <f>IF(ISBLANK([1]RTS28_R_Sonstige!E13),"",[1]RTS28_R_Sonstige!E13)</f>
        <v>0.10147277410286289</v>
      </c>
      <c r="F13" s="11">
        <f>IF(ISBLANK([1]RTS28_R_Sonstige!F13),"",[1]RTS28_R_Sonstige!F13)</f>
        <v>0</v>
      </c>
    </row>
    <row r="14" spans="1:6" ht="60" customHeight="1" x14ac:dyDescent="0.25">
      <c r="A14" s="10" t="str">
        <f>IF(ISBLANK([1]RTS28_R_Sonstige!A14),"",[1]RTS28_R_Sonstige!A14)</f>
        <v>NASDAQ (XNAS)</v>
      </c>
      <c r="B14" s="11">
        <f>IF(ISBLANK([1]RTS28_R_Sonstige!B14),"",[1]RTS28_R_Sonstige!B14)</f>
        <v>9.3877981100633751E-2</v>
      </c>
      <c r="C14" s="11">
        <f>IF(ISBLANK([1]RTS28_R_Sonstige!C14),"",[1]RTS28_R_Sonstige!C14)</f>
        <v>6.7941040994933213E-2</v>
      </c>
      <c r="D14" s="11">
        <f>IF(ISBLANK([1]RTS28_R_Sonstige!D14),"",[1]RTS28_R_Sonstige!D14)</f>
        <v>4.7302098055811695E-3</v>
      </c>
      <c r="E14" s="11">
        <f>IF(ISBLANK([1]RTS28_R_Sonstige!E14),"",[1]RTS28_R_Sonstige!E14)</f>
        <v>8.9147771295052497E-2</v>
      </c>
      <c r="F14" s="11">
        <f>IF(ISBLANK([1]RTS28_R_Sonstige!F14),"",[1]RTS28_R_Sonstige!F14)</f>
        <v>0</v>
      </c>
    </row>
    <row r="15" spans="1:6" ht="60" customHeight="1" x14ac:dyDescent="0.25">
      <c r="A15" s="10" t="str">
        <f>IF(ISBLANK([1]RTS28_R_Sonstige!A15),"",[1]RTS28_R_Sonstige!A15)</f>
        <v>NYSE Arca, Listed Bonds (ARCX)</v>
      </c>
      <c r="B15" s="11">
        <f>IF(ISBLANK([1]RTS28_R_Sonstige!B15),"",[1]RTS28_R_Sonstige!B15)</f>
        <v>4.7574747615556537E-2</v>
      </c>
      <c r="C15" s="11">
        <f>IF(ISBLANK([1]RTS28_R_Sonstige!C15),"",[1]RTS28_R_Sonstige!C15)</f>
        <v>5.1589129433440808E-2</v>
      </c>
      <c r="D15" s="11">
        <f>IF(ISBLANK([1]RTS28_R_Sonstige!D15),"",[1]RTS28_R_Sonstige!D15)</f>
        <v>9.0425355017935329E-3</v>
      </c>
      <c r="E15" s="11">
        <f>IF(ISBLANK([1]RTS28_R_Sonstige!E15),"",[1]RTS28_R_Sonstige!E15)</f>
        <v>3.8532212113762974E-2</v>
      </c>
      <c r="F15" s="11">
        <f>IF(ISBLANK([1]RTS28_R_Sonstige!F15),"",[1]RTS28_R_Sonstige!F15)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15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IF([1]RTS28_R_VerbriefteDerivate!B8="Ja","Yes","No")</f>
        <v>Yes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IF(ISBLANK([1]RTS28_R_VerbriefteDerivate!A11),"",[1]RTS28_R_VerbriefteDerivate!A11)</f>
        <v>Over the Counter (LOTC)</v>
      </c>
      <c r="B11" s="11">
        <f>IF(ISBLANK([1]RTS28_R_VerbriefteDerivate!B11),"",[1]RTS28_R_VerbriefteDerivate!B11)</f>
        <v>0.93982657163848482</v>
      </c>
      <c r="C11" s="11">
        <f>IF(ISBLANK([1]RTS28_R_VerbriefteDerivate!C11),"",[1]RTS28_R_VerbriefteDerivate!C11)</f>
        <v>0.95270270270270274</v>
      </c>
      <c r="D11" s="11">
        <f>IF(ISBLANK([1]RTS28_R_VerbriefteDerivate!D11),"",[1]RTS28_R_VerbriefteDerivate!D11)</f>
        <v>2.953433615983838E-2</v>
      </c>
      <c r="E11" s="11">
        <f>IF(ISBLANK([1]RTS28_R_VerbriefteDerivate!E11),"",[1]RTS28_R_VerbriefteDerivate!E11)</f>
        <v>0.91029223547864624</v>
      </c>
      <c r="F11" s="11">
        <f>IF(ISBLANK([1]RTS28_R_VerbriefteDerivate!F11),"",[1]RTS28_R_VerbriefteDerivate!F11)</f>
        <v>0</v>
      </c>
    </row>
    <row r="12" spans="1:6" ht="60" customHeight="1" x14ac:dyDescent="0.25">
      <c r="A12" s="10" t="str">
        <f>IF(ISBLANK([1]RTS28_R_VerbriefteDerivate!A12),"",[1]RTS28_R_VerbriefteDerivate!A12)</f>
        <v>SIX Swiss Exchange (XSWX)</v>
      </c>
      <c r="B12" s="11">
        <f>IF(ISBLANK([1]RTS28_R_VerbriefteDerivate!B12),"",[1]RTS28_R_VerbriefteDerivate!B12)</f>
        <v>8.0867395677109539E-4</v>
      </c>
      <c r="C12" s="11">
        <f>IF(ISBLANK([1]RTS28_R_VerbriefteDerivate!C12),"",[1]RTS28_R_VerbriefteDerivate!C12)</f>
        <v>1.3513513513513514E-2</v>
      </c>
      <c r="D12" s="11">
        <f>IF(ISBLANK([1]RTS28_R_VerbriefteDerivate!D12),"",[1]RTS28_R_VerbriefteDerivate!D12)</f>
        <v>0</v>
      </c>
      <c r="E12" s="11">
        <f>IF(ISBLANK([1]RTS28_R_VerbriefteDerivate!E12),"",[1]RTS28_R_VerbriefteDerivate!E12)</f>
        <v>8.0867395677109539E-4</v>
      </c>
      <c r="F12" s="11">
        <f>IF(ISBLANK([1]RTS28_R_VerbriefteDerivate!F12),"",[1]RTS28_R_VerbriefteDerivate!F12)</f>
        <v>0</v>
      </c>
    </row>
    <row r="13" spans="1:6" ht="60" customHeight="1" x14ac:dyDescent="0.25">
      <c r="A13" s="10" t="str">
        <f>IF(ISBLANK([1]RTS28_R_VerbriefteDerivate!A13),"",[1]RTS28_R_VerbriefteDerivate!A13)</f>
        <v/>
      </c>
      <c r="B13" s="11" t="str">
        <f>IF(ISBLANK([1]RTS28_R_VerbriefteDerivate!B13),"",[1]RTS28_R_VerbriefteDerivate!B13)</f>
        <v/>
      </c>
      <c r="C13" s="11" t="str">
        <f>IF(ISBLANK([1]RTS28_R_VerbriefteDerivate!C13),"",[1]RTS28_R_VerbriefteDerivate!C13)</f>
        <v/>
      </c>
      <c r="D13" s="11" t="str">
        <f>IF(ISBLANK([1]RTS28_R_VerbriefteDerivate!D13),"",[1]RTS28_R_VerbriefteDerivate!D13)</f>
        <v/>
      </c>
      <c r="E13" s="11" t="str">
        <f>IF(ISBLANK([1]RTS28_R_VerbriefteDerivate!E13),"",[1]RTS28_R_VerbriefteDerivate!E13)</f>
        <v/>
      </c>
      <c r="F13" s="11" t="str">
        <f>IF(ISBLANK([1]RTS28_R_VerbriefteDerivate!F13),"",[1]RTS28_R_VerbriefteDerivate!F13)</f>
        <v/>
      </c>
    </row>
    <row r="14" spans="1:6" ht="60" customHeight="1" x14ac:dyDescent="0.25">
      <c r="A14" s="10" t="str">
        <f>IF(ISBLANK([1]RTS28_R_VerbriefteDerivate!A14),"",[1]RTS28_R_VerbriefteDerivate!A14)</f>
        <v/>
      </c>
      <c r="B14" s="11" t="str">
        <f>IF(ISBLANK([1]RTS28_R_VerbriefteDerivate!B14),"",[1]RTS28_R_VerbriefteDerivate!B14)</f>
        <v/>
      </c>
      <c r="C14" s="11" t="str">
        <f>IF(ISBLANK([1]RTS28_R_VerbriefteDerivate!C14),"",[1]RTS28_R_VerbriefteDerivate!C14)</f>
        <v/>
      </c>
      <c r="D14" s="11" t="str">
        <f>IF(ISBLANK([1]RTS28_R_VerbriefteDerivate!D14),"",[1]RTS28_R_VerbriefteDerivate!D14)</f>
        <v/>
      </c>
      <c r="E14" s="11" t="str">
        <f>IF(ISBLANK([1]RTS28_R_VerbriefteDerivate!E14),"",[1]RTS28_R_VerbriefteDerivate!E14)</f>
        <v/>
      </c>
      <c r="F14" s="11" t="str">
        <f>IF(ISBLANK([1]RTS28_R_VerbriefteDerivate!F14),"",[1]RTS28_R_VerbriefteDerivate!F14)</f>
        <v/>
      </c>
    </row>
    <row r="15" spans="1:6" ht="60" customHeight="1" x14ac:dyDescent="0.25">
      <c r="A15" s="10" t="str">
        <f>IF(ISBLANK([1]RTS28_R_VerbriefteDerivate!A15),"",[1]RTS28_R_VerbriefteDerivate!A15)</f>
        <v/>
      </c>
      <c r="B15" s="11" t="str">
        <f>IF(ISBLANK([1]RTS28_R_VerbriefteDerivate!B15),"",[1]RTS28_R_VerbriefteDerivate!B15)</f>
        <v/>
      </c>
      <c r="C15" s="11" t="str">
        <f>IF(ISBLANK([1]RTS28_R_VerbriefteDerivate!C15),"",[1]RTS28_R_VerbriefteDerivate!C15)</f>
        <v/>
      </c>
      <c r="D15" s="11" t="str">
        <f>IF(ISBLANK([1]RTS28_R_VerbriefteDerivate!D15),"",[1]RTS28_R_VerbriefteDerivate!D15)</f>
        <v/>
      </c>
      <c r="E15" s="11" t="str">
        <f>IF(ISBLANK([1]RTS28_R_VerbriefteDerivate!E15),"",[1]RTS28_R_VerbriefteDerivate!E15)</f>
        <v/>
      </c>
      <c r="F15" s="11" t="str">
        <f>IF(ISBLANK([1]RTS28_R_VerbriefteDerivate!F15),"",[1]RTS28_R_VerbriefteDerivate!F15)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16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IF([1]RTS28_R_StrukturierteProdukte!B8="Ja","Yes","No")</f>
        <v>No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IF(ISBLANK([1]RTS28_R_StrukturierteProdukte!A11),"",[1]RTS28_R_StrukturierteProdukte!A11)</f>
        <v>Over the Counter (LOTC)</v>
      </c>
      <c r="B11" s="11">
        <f>IF(ISBLANK([1]RTS28_R_StrukturierteProdukte!B11),"",[1]RTS28_R_StrukturierteProdukte!B11)</f>
        <v>0.45861731328341138</v>
      </c>
      <c r="C11" s="11">
        <f>IF(ISBLANK([1]RTS28_R_StrukturierteProdukte!C11),"",[1]RTS28_R_StrukturierteProdukte!C11)</f>
        <v>0.4828711256117455</v>
      </c>
      <c r="D11" s="11">
        <f>IF(ISBLANK([1]RTS28_R_StrukturierteProdukte!D11),"",[1]RTS28_R_StrukturierteProdukte!D11)</f>
        <v>3.5158690332708346E-2</v>
      </c>
      <c r="E11" s="11">
        <f>IF(ISBLANK([1]RTS28_R_StrukturierteProdukte!E11),"",[1]RTS28_R_StrukturierteProdukte!E11)</f>
        <v>0.42345862295070313</v>
      </c>
      <c r="F11" s="11">
        <f>IF(ISBLANK([1]RTS28_R_StrukturierteProdukte!F11),"",[1]RTS28_R_StrukturierteProdukte!F11)</f>
        <v>0</v>
      </c>
    </row>
    <row r="12" spans="1:6" ht="60" customHeight="1" x14ac:dyDescent="0.25">
      <c r="A12" s="10" t="str">
        <f>IF(ISBLANK([1]RTS28_R_StrukturierteProdukte!A12),"",[1]RTS28_R_StrukturierteProdukte!A12)</f>
        <v>SIX Swiss Exchange (XSWX)</v>
      </c>
      <c r="B12" s="11">
        <f>IF(ISBLANK([1]RTS28_R_StrukturierteProdukte!B12),"",[1]RTS28_R_StrukturierteProdukte!B12)</f>
        <v>0.20507435932178483</v>
      </c>
      <c r="C12" s="11">
        <f>IF(ISBLANK([1]RTS28_R_StrukturierteProdukte!C12),"",[1]RTS28_R_StrukturierteProdukte!C12)</f>
        <v>0.13703099510603589</v>
      </c>
      <c r="D12" s="11">
        <f>IF(ISBLANK([1]RTS28_R_StrukturierteProdukte!D12),"",[1]RTS28_R_StrukturierteProdukte!D12)</f>
        <v>0</v>
      </c>
      <c r="E12" s="11">
        <f>IF(ISBLANK([1]RTS28_R_StrukturierteProdukte!E12),"",[1]RTS28_R_StrukturierteProdukte!E12)</f>
        <v>0.20507435932178486</v>
      </c>
      <c r="F12" s="11">
        <f>IF(ISBLANK([1]RTS28_R_StrukturierteProdukte!F12),"",[1]RTS28_R_StrukturierteProdukte!F12)</f>
        <v>0</v>
      </c>
    </row>
    <row r="13" spans="1:6" ht="60" customHeight="1" x14ac:dyDescent="0.25">
      <c r="A13" s="10" t="str">
        <f>IF(ISBLANK([1]RTS28_R_StrukturierteProdukte!A13),"",[1]RTS28_R_StrukturierteProdukte!A13)</f>
        <v>SIX Swiss Exchange, Structured Products (XQMH)</v>
      </c>
      <c r="B13" s="11">
        <f>IF(ISBLANK([1]RTS28_R_StrukturierteProdukte!B13),"",[1]RTS28_R_StrukturierteProdukte!B13)</f>
        <v>7.7622056503184045E-2</v>
      </c>
      <c r="C13" s="11">
        <f>IF(ISBLANK([1]RTS28_R_StrukturierteProdukte!C13),"",[1]RTS28_R_StrukturierteProdukte!C13)</f>
        <v>9.461663947797716E-2</v>
      </c>
      <c r="D13" s="11">
        <f>IF(ISBLANK([1]RTS28_R_StrukturierteProdukte!D13),"",[1]RTS28_R_StrukturierteProdukte!D13)</f>
        <v>7.4896508464257536E-2</v>
      </c>
      <c r="E13" s="11">
        <f>IF(ISBLANK([1]RTS28_R_StrukturierteProdukte!E13),"",[1]RTS28_R_StrukturierteProdukte!E13)</f>
        <v>2.7255480389265139E-3</v>
      </c>
      <c r="F13" s="11">
        <f>IF(ISBLANK([1]RTS28_R_StrukturierteProdukte!F13),"",[1]RTS28_R_StrukturierteProdukte!F13)</f>
        <v>0</v>
      </c>
    </row>
    <row r="14" spans="1:6" ht="60" customHeight="1" x14ac:dyDescent="0.25">
      <c r="A14" s="10" t="str">
        <f>IF(ISBLANK([1]RTS28_R_StrukturierteProdukte!A14),"",[1]RTS28_R_StrukturierteProdukte!A14)</f>
        <v>TRAX (XCOR)</v>
      </c>
      <c r="B14" s="11">
        <f>IF(ISBLANK([1]RTS28_R_StrukturierteProdukte!B14),"",[1]RTS28_R_StrukturierteProdukte!B14)</f>
        <v>3.8084925281641521E-2</v>
      </c>
      <c r="C14" s="11">
        <f>IF(ISBLANK([1]RTS28_R_StrukturierteProdukte!C14),"",[1]RTS28_R_StrukturierteProdukte!C14)</f>
        <v>2.2838499184339316E-2</v>
      </c>
      <c r="D14" s="11">
        <f>IF(ISBLANK([1]RTS28_R_StrukturierteProdukte!D14),"",[1]RTS28_R_StrukturierteProdukte!D14)</f>
        <v>0</v>
      </c>
      <c r="E14" s="11">
        <f>IF(ISBLANK([1]RTS28_R_StrukturierteProdukte!E14),"",[1]RTS28_R_StrukturierteProdukte!E14)</f>
        <v>3.8084925281641521E-2</v>
      </c>
      <c r="F14" s="11">
        <f>IF(ISBLANK([1]RTS28_R_StrukturierteProdukte!F14),"",[1]RTS28_R_StrukturierteProdukte!F14)</f>
        <v>0</v>
      </c>
    </row>
    <row r="15" spans="1:6" ht="60" customHeight="1" x14ac:dyDescent="0.25">
      <c r="A15" s="10" t="str">
        <f>IF(ISBLANK([1]RTS28_R_StrukturierteProdukte!A15),"",[1]RTS28_R_StrukturierteProdukte!A15)</f>
        <v>Euro MTF (EMTF)</v>
      </c>
      <c r="B15" s="11">
        <f>IF(ISBLANK([1]RTS28_R_StrukturierteProdukte!B15),"",[1]RTS28_R_StrukturierteProdukte!B15)</f>
        <v>1.9772372142178907E-2</v>
      </c>
      <c r="C15" s="11">
        <f>IF(ISBLANK([1]RTS28_R_StrukturierteProdukte!C15),"",[1]RTS28_R_StrukturierteProdukte!C15)</f>
        <v>1.6313213703099511E-3</v>
      </c>
      <c r="D15" s="11">
        <f>IF(ISBLANK([1]RTS28_R_StrukturierteProdukte!D15),"",[1]RTS28_R_StrukturierteProdukte!D15)</f>
        <v>0</v>
      </c>
      <c r="E15" s="11">
        <f>IF(ISBLANK([1]RTS28_R_StrukturierteProdukte!E15),"",[1]RTS28_R_StrukturierteProdukte!E15)</f>
        <v>1.9772372142178911E-2</v>
      </c>
      <c r="F15" s="11">
        <f>IF(ISBLANK([1]RTS28_R_StrukturierteProdukte!F15),"",[1]RTS28_R_StrukturierteProdukte!F15)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17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IF([1]RTS28_R_Zinsderivate!B8="Ja","Yes","No")</f>
        <v>Yes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IF(ISBLANK([1]RTS28_R_Zinsderivate!A11),"",[1]RTS28_R_Zinsderivate!A11)</f>
        <v>n/a</v>
      </c>
      <c r="B11" s="11">
        <f>IF(ISBLANK([1]RTS28_R_Zinsderivate!B11),"",[1]RTS28_R_Zinsderivate!B11)</f>
        <v>0</v>
      </c>
      <c r="C11" s="11">
        <f>IF(ISBLANK([1]RTS28_R_Zinsderivate!C11),"",[1]RTS28_R_Zinsderivate!C11)</f>
        <v>0</v>
      </c>
      <c r="D11" s="11">
        <f>IF(ISBLANK([1]RTS28_R_Zinsderivate!D11),"",[1]RTS28_R_Zinsderivate!D11)</f>
        <v>0</v>
      </c>
      <c r="E11" s="11">
        <f>IF(ISBLANK([1]RTS28_R_Zinsderivate!E11),"",[1]RTS28_R_Zinsderivate!E11)</f>
        <v>0</v>
      </c>
      <c r="F11" s="11">
        <f>IF(ISBLANK([1]RTS28_R_Zinsderivate!F11),"",[1]RTS28_R_Zinsderivate!F11)</f>
        <v>0</v>
      </c>
    </row>
    <row r="12" spans="1:6" ht="60" customHeight="1" x14ac:dyDescent="0.25">
      <c r="A12" s="10" t="str">
        <f>IF(ISBLANK([1]RTS28_R_Zinsderivate!A12),"",[1]RTS28_R_Zinsderivate!A12)</f>
        <v/>
      </c>
      <c r="B12" s="11" t="str">
        <f>IF(ISBLANK([1]RTS28_R_Zinsderivate!B12),"",[1]RTS28_R_Zinsderivate!B12)</f>
        <v/>
      </c>
      <c r="C12" s="11" t="str">
        <f>IF(ISBLANK([1]RTS28_R_Zinsderivate!C12),"",[1]RTS28_R_Zinsderivate!C12)</f>
        <v/>
      </c>
      <c r="D12" s="11" t="str">
        <f>IF(ISBLANK([1]RTS28_R_Zinsderivate!D12),"",[1]RTS28_R_Zinsderivate!D12)</f>
        <v/>
      </c>
      <c r="E12" s="11" t="str">
        <f>IF(ISBLANK([1]RTS28_R_Zinsderivate!E12),"",[1]RTS28_R_Zinsderivate!E12)</f>
        <v/>
      </c>
      <c r="F12" s="11" t="str">
        <f>IF(ISBLANK([1]RTS28_R_Zinsderivate!F12),"",[1]RTS28_R_Zinsderivate!F12)</f>
        <v/>
      </c>
    </row>
    <row r="13" spans="1:6" ht="60" customHeight="1" x14ac:dyDescent="0.25">
      <c r="A13" s="10" t="str">
        <f>IF(ISBLANK([1]RTS28_R_Zinsderivate!A13),"",[1]RTS28_R_Zinsderivate!A13)</f>
        <v/>
      </c>
      <c r="B13" s="11" t="str">
        <f>IF(ISBLANK([1]RTS28_R_Zinsderivate!B13),"",[1]RTS28_R_Zinsderivate!B13)</f>
        <v/>
      </c>
      <c r="C13" s="11" t="str">
        <f>IF(ISBLANK([1]RTS28_R_Zinsderivate!C13),"",[1]RTS28_R_Zinsderivate!C13)</f>
        <v/>
      </c>
      <c r="D13" s="11" t="str">
        <f>IF(ISBLANK([1]RTS28_R_Zinsderivate!D13),"",[1]RTS28_R_Zinsderivate!D13)</f>
        <v/>
      </c>
      <c r="E13" s="11" t="str">
        <f>IF(ISBLANK([1]RTS28_R_Zinsderivate!E13),"",[1]RTS28_R_Zinsderivate!E13)</f>
        <v/>
      </c>
      <c r="F13" s="11" t="str">
        <f>IF(ISBLANK([1]RTS28_R_Zinsderivate!F13),"",[1]RTS28_R_Zinsderivate!F13)</f>
        <v/>
      </c>
    </row>
    <row r="14" spans="1:6" ht="60" customHeight="1" x14ac:dyDescent="0.25">
      <c r="A14" s="10" t="str">
        <f>IF(ISBLANK([1]RTS28_R_Zinsderivate!A14),"",[1]RTS28_R_Zinsderivate!A14)</f>
        <v/>
      </c>
      <c r="B14" s="11" t="str">
        <f>IF(ISBLANK([1]RTS28_R_Zinsderivate!B14),"",[1]RTS28_R_Zinsderivate!B14)</f>
        <v/>
      </c>
      <c r="C14" s="11" t="str">
        <f>IF(ISBLANK([1]RTS28_R_Zinsderivate!C14),"",[1]RTS28_R_Zinsderivate!C14)</f>
        <v/>
      </c>
      <c r="D14" s="11" t="str">
        <f>IF(ISBLANK([1]RTS28_R_Zinsderivate!D14),"",[1]RTS28_R_Zinsderivate!D14)</f>
        <v/>
      </c>
      <c r="E14" s="11" t="str">
        <f>IF(ISBLANK([1]RTS28_R_Zinsderivate!E14),"",[1]RTS28_R_Zinsderivate!E14)</f>
        <v/>
      </c>
      <c r="F14" s="11" t="str">
        <f>IF(ISBLANK([1]RTS28_R_Zinsderivate!F14),"",[1]RTS28_R_Zinsderivate!F14)</f>
        <v/>
      </c>
    </row>
    <row r="15" spans="1:6" ht="60" customHeight="1" x14ac:dyDescent="0.25">
      <c r="A15" s="10" t="str">
        <f>IF(ISBLANK([1]RTS28_R_Zinsderivate!A15),"",[1]RTS28_R_Zinsderivate!A15)</f>
        <v/>
      </c>
      <c r="B15" s="11" t="str">
        <f>IF(ISBLANK([1]RTS28_R_Zinsderivate!B15),"",[1]RTS28_R_Zinsderivate!B15)</f>
        <v/>
      </c>
      <c r="C15" s="11" t="str">
        <f>IF(ISBLANK([1]RTS28_R_Zinsderivate!C15),"",[1]RTS28_R_Zinsderivate!C15)</f>
        <v/>
      </c>
      <c r="D15" s="11" t="str">
        <f>IF(ISBLANK([1]RTS28_R_Zinsderivate!D15),"",[1]RTS28_R_Zinsderivate!D15)</f>
        <v/>
      </c>
      <c r="E15" s="11" t="str">
        <f>IF(ISBLANK([1]RTS28_R_Zinsderivate!E15),"",[1]RTS28_R_Zinsderivate!E15)</f>
        <v/>
      </c>
      <c r="F15" s="11" t="str">
        <f>IF(ISBLANK([1]RTS28_R_Zinsderivate!F15),"",[1]RTS28_R_Zinsderivate!F15)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18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IF([1]RTS28_R_Währungsderivate!B8="Ja","Yes","No")</f>
        <v>No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IF(ISBLANK([1]RTS28_R_Währungsderivate!A11),"",[1]RTS28_R_Währungsderivate!A11)</f>
        <v>Kaiser Partner Privatbank AG (529900DPOQPLDSF3R482)</v>
      </c>
      <c r="B11" s="11">
        <f>IF(ISBLANK([1]RTS28_R_Währungsderivate!B11),"",[1]RTS28_R_Währungsderivate!B11)</f>
        <v>0.37921158839835178</v>
      </c>
      <c r="C11" s="11">
        <f>IF(ISBLANK([1]RTS28_R_Währungsderivate!C11),"",[1]RTS28_R_Währungsderivate!C11)</f>
        <v>0.82082237628496291</v>
      </c>
      <c r="D11" s="11">
        <f>IF(ISBLANK([1]RTS28_R_Währungsderivate!D11),"",[1]RTS28_R_Währungsderivate!D11)</f>
        <v>0</v>
      </c>
      <c r="E11" s="11">
        <f>IF(ISBLANK([1]RTS28_R_Währungsderivate!E11),"",[1]RTS28_R_Währungsderivate!E11)</f>
        <v>1</v>
      </c>
      <c r="F11" s="11">
        <f>IF(ISBLANK([1]RTS28_R_Währungsderivate!F11),"",[1]RTS28_R_Währungsderivate!F11)</f>
        <v>0</v>
      </c>
    </row>
    <row r="12" spans="1:6" ht="60" customHeight="1" x14ac:dyDescent="0.25">
      <c r="A12" s="10" t="str">
        <f>IF(ISBLANK([1]RTS28_R_Währungsderivate!A12),"",[1]RTS28_R_Währungsderivate!A12)</f>
        <v/>
      </c>
      <c r="B12" s="11" t="str">
        <f>IF(ISBLANK([1]RTS28_R_Währungsderivate!B12),"",[1]RTS28_R_Währungsderivate!B12)</f>
        <v/>
      </c>
      <c r="C12" s="11" t="str">
        <f>IF(ISBLANK([1]RTS28_R_Währungsderivate!C12),"",[1]RTS28_R_Währungsderivate!C12)</f>
        <v/>
      </c>
      <c r="D12" s="11" t="str">
        <f>IF(ISBLANK([1]RTS28_R_Währungsderivate!D12),"",[1]RTS28_R_Währungsderivate!D12)</f>
        <v/>
      </c>
      <c r="E12" s="11" t="str">
        <f>IF(ISBLANK([1]RTS28_R_Währungsderivate!E12),"",[1]RTS28_R_Währungsderivate!E12)</f>
        <v/>
      </c>
      <c r="F12" s="11" t="str">
        <f>IF(ISBLANK([1]RTS28_R_Währungsderivate!F12),"",[1]RTS28_R_Währungsderivate!F12)</f>
        <v/>
      </c>
    </row>
    <row r="13" spans="1:6" ht="60" customHeight="1" x14ac:dyDescent="0.25">
      <c r="A13" s="10" t="str">
        <f>IF(ISBLANK([1]RTS28_R_Währungsderivate!A13),"",[1]RTS28_R_Währungsderivate!A13)</f>
        <v/>
      </c>
      <c r="B13" s="11" t="str">
        <f>IF(ISBLANK([1]RTS28_R_Währungsderivate!B13),"",[1]RTS28_R_Währungsderivate!B13)</f>
        <v/>
      </c>
      <c r="C13" s="11" t="str">
        <f>IF(ISBLANK([1]RTS28_R_Währungsderivate!C13),"",[1]RTS28_R_Währungsderivate!C13)</f>
        <v/>
      </c>
      <c r="D13" s="11" t="str">
        <f>IF(ISBLANK([1]RTS28_R_Währungsderivate!D13),"",[1]RTS28_R_Währungsderivate!D13)</f>
        <v/>
      </c>
      <c r="E13" s="11" t="str">
        <f>IF(ISBLANK([1]RTS28_R_Währungsderivate!E13),"",[1]RTS28_R_Währungsderivate!E13)</f>
        <v/>
      </c>
      <c r="F13" s="11" t="str">
        <f>IF(ISBLANK([1]RTS28_R_Währungsderivate!F13),"",[1]RTS28_R_Währungsderivate!F13)</f>
        <v/>
      </c>
    </row>
    <row r="14" spans="1:6" ht="60" customHeight="1" x14ac:dyDescent="0.25">
      <c r="A14" s="10" t="str">
        <f>IF(ISBLANK([1]RTS28_R_Währungsderivate!A14),"",[1]RTS28_R_Währungsderivate!A14)</f>
        <v/>
      </c>
      <c r="B14" s="11" t="str">
        <f>IF(ISBLANK([1]RTS28_R_Währungsderivate!B14),"",[1]RTS28_R_Währungsderivate!B14)</f>
        <v/>
      </c>
      <c r="C14" s="11" t="str">
        <f>IF(ISBLANK([1]RTS28_R_Währungsderivate!C14),"",[1]RTS28_R_Währungsderivate!C14)</f>
        <v/>
      </c>
      <c r="D14" s="11" t="str">
        <f>IF(ISBLANK([1]RTS28_R_Währungsderivate!D14),"",[1]RTS28_R_Währungsderivate!D14)</f>
        <v/>
      </c>
      <c r="E14" s="11" t="str">
        <f>IF(ISBLANK([1]RTS28_R_Währungsderivate!E14),"",[1]RTS28_R_Währungsderivate!E14)</f>
        <v/>
      </c>
      <c r="F14" s="11" t="str">
        <f>IF(ISBLANK([1]RTS28_R_Währungsderivate!F14),"",[1]RTS28_R_Währungsderivate!F14)</f>
        <v/>
      </c>
    </row>
    <row r="15" spans="1:6" ht="60" customHeight="1" x14ac:dyDescent="0.25">
      <c r="A15" s="10" t="str">
        <f>IF(ISBLANK([1]RTS28_R_Währungsderivate!A15),"",[1]RTS28_R_Währungsderivate!A15)</f>
        <v/>
      </c>
      <c r="B15" s="11" t="str">
        <f>IF(ISBLANK([1]RTS28_R_Währungsderivate!B15),"",[1]RTS28_R_Währungsderivate!B15)</f>
        <v/>
      </c>
      <c r="C15" s="11" t="str">
        <f>IF(ISBLANK([1]RTS28_R_Währungsderivate!C15),"",[1]RTS28_R_Währungsderivate!C15)</f>
        <v/>
      </c>
      <c r="D15" s="11" t="str">
        <f>IF(ISBLANK([1]RTS28_R_Währungsderivate!D15),"",[1]RTS28_R_Währungsderivate!D15)</f>
        <v/>
      </c>
      <c r="E15" s="11" t="str">
        <f>IF(ISBLANK([1]RTS28_R_Währungsderivate!E15),"",[1]RTS28_R_Währungsderivate!E15)</f>
        <v/>
      </c>
      <c r="F15" s="11" t="str">
        <f>IF(ISBLANK([1]RTS28_R_Währungsderivate!F15),"",[1]RTS28_R_Währungsderivate!F15)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19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3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IF([1]RTS28_P_Aktienderivate!B8="Ja","Yes","No")</f>
        <v>No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IF(ISBLANK([1]RTS28_P_Aktienderivate!A11),"",[1]RTS28_P_Aktienderivate!A11)</f>
        <v>Eurex Deutschland (XEUR)</v>
      </c>
      <c r="B11" s="11">
        <f>IF(ISBLANK([1]RTS28_P_Aktienderivate!B11),"",[1]RTS28_P_Aktienderivate!B11)</f>
        <v>0.52174478228765342</v>
      </c>
      <c r="C11" s="11">
        <f>IF(ISBLANK([1]RTS28_P_Aktienderivate!C11),"",[1]RTS28_P_Aktienderivate!C11)</f>
        <v>0.56174334140435833</v>
      </c>
      <c r="D11" s="11">
        <f>IF(ISBLANK([1]RTS28_P_Aktienderivate!D11),"",[1]RTS28_P_Aktienderivate!D11)</f>
        <v>5.1703387905811179E-3</v>
      </c>
      <c r="E11" s="11">
        <f>IF(ISBLANK([1]RTS28_P_Aktienderivate!E11),"",[1]RTS28_P_Aktienderivate!E11)</f>
        <v>0.51657444349707238</v>
      </c>
      <c r="F11" s="11">
        <f>IF(ISBLANK([1]RTS28_P_Aktienderivate!F11),"",[1]RTS28_P_Aktienderivate!F11)</f>
        <v>0</v>
      </c>
    </row>
    <row r="12" spans="1:6" ht="60" customHeight="1" x14ac:dyDescent="0.25">
      <c r="A12" s="10" t="str">
        <f>IF(ISBLANK([1]RTS28_P_Aktienderivate!A12),"",[1]RTS28_P_Aktienderivate!A12)</f>
        <v>Options Price Reporting Authority (OPRA)</v>
      </c>
      <c r="B12" s="11">
        <f>IF(ISBLANK([1]RTS28_P_Aktienderivate!B12),"",[1]RTS28_P_Aktienderivate!B12)</f>
        <v>0.10494759352547299</v>
      </c>
      <c r="C12" s="11">
        <f>IF(ISBLANK([1]RTS28_P_Aktienderivate!C12),"",[1]RTS28_P_Aktienderivate!C12)</f>
        <v>0.11138014527845036</v>
      </c>
      <c r="D12" s="11">
        <f>IF(ISBLANK([1]RTS28_P_Aktienderivate!D12),"",[1]RTS28_P_Aktienderivate!D12)</f>
        <v>0</v>
      </c>
      <c r="E12" s="11">
        <f>IF(ISBLANK([1]RTS28_P_Aktienderivate!E12),"",[1]RTS28_P_Aktienderivate!E12)</f>
        <v>0.104947593525473</v>
      </c>
      <c r="F12" s="11">
        <f>IF(ISBLANK([1]RTS28_P_Aktienderivate!F12),"",[1]RTS28_P_Aktienderivate!F12)</f>
        <v>0</v>
      </c>
    </row>
    <row r="13" spans="1:6" ht="60" customHeight="1" x14ac:dyDescent="0.25">
      <c r="A13" s="10" t="str">
        <f>IF(ISBLANK([1]RTS28_P_Aktienderivate!A13),"",[1]RTS28_P_Aktienderivate!A13)</f>
        <v>ICE Futures Europe - Equity Products Division (XLIF)</v>
      </c>
      <c r="B13" s="11">
        <f>IF(ISBLANK([1]RTS28_P_Aktienderivate!B13),"",[1]RTS28_P_Aktienderivate!B13)</f>
        <v>1.0680044214346346E-2</v>
      </c>
      <c r="C13" s="11">
        <f>IF(ISBLANK([1]RTS28_P_Aktienderivate!C13),"",[1]RTS28_P_Aktienderivate!C13)</f>
        <v>1.2106537530266344E-2</v>
      </c>
      <c r="D13" s="11">
        <f>IF(ISBLANK([1]RTS28_P_Aktienderivate!D13),"",[1]RTS28_P_Aktienderivate!D13)</f>
        <v>0</v>
      </c>
      <c r="E13" s="11">
        <f>IF(ISBLANK([1]RTS28_P_Aktienderivate!E13),"",[1]RTS28_P_Aktienderivate!E13)</f>
        <v>1.0680044214346348E-2</v>
      </c>
      <c r="F13" s="11">
        <f>IF(ISBLANK([1]RTS28_P_Aktienderivate!F13),"",[1]RTS28_P_Aktienderivate!F13)</f>
        <v>0</v>
      </c>
    </row>
    <row r="14" spans="1:6" ht="60" customHeight="1" x14ac:dyDescent="0.25">
      <c r="A14" s="10" t="str">
        <f>IF(ISBLANK([1]RTS28_P_Aktienderivate!A14),"",[1]RTS28_P_Aktienderivate!A14)</f>
        <v>Euronext EQF, Equity and Index Derivatives (XEUE)</v>
      </c>
      <c r="B14" s="11">
        <f>IF(ISBLANK([1]RTS28_P_Aktienderivate!B14),"",[1]RTS28_P_Aktienderivate!B14)</f>
        <v>2.016563133977392E-3</v>
      </c>
      <c r="C14" s="11">
        <f>IF(ISBLANK([1]RTS28_P_Aktienderivate!C14),"",[1]RTS28_P_Aktienderivate!C14)</f>
        <v>4.8426150121065378E-3</v>
      </c>
      <c r="D14" s="11">
        <f>IF(ISBLANK([1]RTS28_P_Aktienderivate!D14),"",[1]RTS28_P_Aktienderivate!D14)</f>
        <v>0</v>
      </c>
      <c r="E14" s="11">
        <f>IF(ISBLANK([1]RTS28_P_Aktienderivate!E14),"",[1]RTS28_P_Aktienderivate!E14)</f>
        <v>2.016563133977392E-3</v>
      </c>
      <c r="F14" s="11">
        <f>IF(ISBLANK([1]RTS28_P_Aktienderivate!F14),"",[1]RTS28_P_Aktienderivate!F14)</f>
        <v>0</v>
      </c>
    </row>
    <row r="15" spans="1:6" ht="60" customHeight="1" x14ac:dyDescent="0.25">
      <c r="A15" s="10" t="str">
        <f>IF(ISBLANK([1]RTS28_P_Aktienderivate!A15),"",[1]RTS28_P_Aktienderivate!A15)</f>
        <v/>
      </c>
      <c r="B15" s="11" t="str">
        <f>IF(ISBLANK([1]RTS28_P_Aktienderivate!B15),"",[1]RTS28_P_Aktienderivate!B15)</f>
        <v/>
      </c>
      <c r="C15" s="11" t="str">
        <f>IF(ISBLANK([1]RTS28_P_Aktienderivate!C15),"",[1]RTS28_P_Aktienderivate!C15)</f>
        <v/>
      </c>
      <c r="D15" s="11" t="str">
        <f>IF(ISBLANK([1]RTS28_P_Aktienderivate!D15),"",[1]RTS28_P_Aktienderivate!D15)</f>
        <v/>
      </c>
      <c r="E15" s="11" t="str">
        <f>IF(ISBLANK([1]RTS28_P_Aktienderivate!E15),"",[1]RTS28_P_Aktienderivate!E15)</f>
        <v/>
      </c>
      <c r="F15" s="11" t="str">
        <f>IF(ISBLANK([1]RTS28_P_Aktienderivate!F15),"",[1]RTS28_P_Aktienderivate!F15)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19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11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IF([1]RTS28_P_Eigenkapitalinstrumente!B8="Ja","Yes","No")</f>
        <v>No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IF(ISBLANK([1]RTS28_P_Eigenkapitalinstrumente!A11),"",[1]RTS28_P_Eigenkapitalinstrumente!A11)</f>
        <v>NASDAQ (XNAS)</v>
      </c>
      <c r="B11" s="11">
        <f>IF(ISBLANK([1]RTS28_P_Eigenkapitalinstrumente!B11),"",[1]RTS28_P_Eigenkapitalinstrumente!B11)</f>
        <v>6.4899436365112612E-2</v>
      </c>
      <c r="C11" s="11">
        <f>IF(ISBLANK([1]RTS28_P_Eigenkapitalinstrumente!C11),"",[1]RTS28_P_Eigenkapitalinstrumente!C11)</f>
        <v>1.3820939334637964E-2</v>
      </c>
      <c r="D11" s="11">
        <f>IF(ISBLANK([1]RTS28_P_Eigenkapitalinstrumente!D11),"",[1]RTS28_P_Eigenkapitalinstrumente!D11)</f>
        <v>1.6615556301603738E-4</v>
      </c>
      <c r="E11" s="11">
        <f>IF(ISBLANK([1]RTS28_P_Eigenkapitalinstrumente!E11),"",[1]RTS28_P_Eigenkapitalinstrumente!E11)</f>
        <v>6.4733280802096296E-2</v>
      </c>
      <c r="F11" s="11">
        <f>IF(ISBLANK([1]RTS28_P_Eigenkapitalinstrumente!F11),"",[1]RTS28_P_Eigenkapitalinstrumente!F11)</f>
        <v>0</v>
      </c>
    </row>
    <row r="12" spans="1:6" ht="60" customHeight="1" x14ac:dyDescent="0.25">
      <c r="A12" s="10" t="str">
        <f>IF(ISBLANK([1]RTS28_P_Eigenkapitalinstrumente!A12),"",[1]RTS28_P_Eigenkapitalinstrumente!A12)</f>
        <v>New York Stock Exchange, Inc (XNYS)</v>
      </c>
      <c r="B12" s="11">
        <f>IF(ISBLANK([1]RTS28_P_Eigenkapitalinstrumente!B12),"",[1]RTS28_P_Eigenkapitalinstrumente!B12)</f>
        <v>5.2696701146629547E-2</v>
      </c>
      <c r="C12" s="11">
        <f>IF(ISBLANK([1]RTS28_P_Eigenkapitalinstrumente!C12),"",[1]RTS28_P_Eigenkapitalinstrumente!C12)</f>
        <v>1.7123287671232876E-2</v>
      </c>
      <c r="D12" s="11">
        <f>IF(ISBLANK([1]RTS28_P_Eigenkapitalinstrumente!D12),"",[1]RTS28_P_Eigenkapitalinstrumente!D12)</f>
        <v>7.0587202719973258E-3</v>
      </c>
      <c r="E12" s="11">
        <f>IF(ISBLANK([1]RTS28_P_Eigenkapitalinstrumente!E12),"",[1]RTS28_P_Eigenkapitalinstrumente!E12)</f>
        <v>4.5637980874631993E-2</v>
      </c>
      <c r="F12" s="11">
        <f>IF(ISBLANK([1]RTS28_P_Eigenkapitalinstrumente!F12),"",[1]RTS28_P_Eigenkapitalinstrumente!F12)</f>
        <v>0</v>
      </c>
    </row>
    <row r="13" spans="1:6" ht="60" customHeight="1" x14ac:dyDescent="0.25">
      <c r="A13" s="10" t="str">
        <f>IF(ISBLANK([1]RTS28_P_Eigenkapitalinstrumente!A13),"",[1]RTS28_P_Eigenkapitalinstrumente!A13)</f>
        <v>SIX Swiss Exchange (XSWX)</v>
      </c>
      <c r="B13" s="11">
        <f>IF(ISBLANK([1]RTS28_P_Eigenkapitalinstrumente!B13),"",[1]RTS28_P_Eigenkapitalinstrumente!B13)</f>
        <v>4.4279074843910353E-2</v>
      </c>
      <c r="C13" s="11">
        <f>IF(ISBLANK([1]RTS28_P_Eigenkapitalinstrumente!C13),"",[1]RTS28_P_Eigenkapitalinstrumente!C13)</f>
        <v>2.6418786692759294E-2</v>
      </c>
      <c r="D13" s="11">
        <f>IF(ISBLANK([1]RTS28_P_Eigenkapitalinstrumente!D13),"",[1]RTS28_P_Eigenkapitalinstrumente!D13)</f>
        <v>1.8432028131466584E-2</v>
      </c>
      <c r="E13" s="11">
        <f>IF(ISBLANK([1]RTS28_P_Eigenkapitalinstrumente!E13),"",[1]RTS28_P_Eigenkapitalinstrumente!E13)</f>
        <v>2.5847046712443561E-2</v>
      </c>
      <c r="F13" s="11">
        <f>IF(ISBLANK([1]RTS28_P_Eigenkapitalinstrumente!F13),"",[1]RTS28_P_Eigenkapitalinstrumente!F13)</f>
        <v>0</v>
      </c>
    </row>
    <row r="14" spans="1:6" ht="60" customHeight="1" x14ac:dyDescent="0.25">
      <c r="A14" s="10" t="str">
        <f>IF(ISBLANK([1]RTS28_P_Eigenkapitalinstrumente!A14),"",[1]RTS28_P_Eigenkapitalinstrumente!A14)</f>
        <v>SIX Swiss Exchange, SwissAtMid (XSWM)</v>
      </c>
      <c r="B14" s="11">
        <f>IF(ISBLANK([1]RTS28_P_Eigenkapitalinstrumente!B14),"",[1]RTS28_P_Eigenkapitalinstrumente!B14)</f>
        <v>1.1974899925153458E-2</v>
      </c>
      <c r="C14" s="11">
        <f>IF(ISBLANK([1]RTS28_P_Eigenkapitalinstrumente!C14),"",[1]RTS28_P_Eigenkapitalinstrumente!C14)</f>
        <v>6.3600782778864967E-3</v>
      </c>
      <c r="D14" s="11">
        <f>IF(ISBLANK([1]RTS28_P_Eigenkapitalinstrumente!D14),"",[1]RTS28_P_Eigenkapitalinstrumente!D14)</f>
        <v>4.6467643172908319E-3</v>
      </c>
      <c r="E14" s="11">
        <f>IF(ISBLANK([1]RTS28_P_Eigenkapitalinstrumente!E14),"",[1]RTS28_P_Eigenkapitalinstrumente!E14)</f>
        <v>7.328135607862574E-3</v>
      </c>
      <c r="F14" s="11">
        <f>IF(ISBLANK([1]RTS28_P_Eigenkapitalinstrumente!F14),"",[1]RTS28_P_Eigenkapitalinstrumente!F14)</f>
        <v>0</v>
      </c>
    </row>
    <row r="15" spans="1:6" ht="60" customHeight="1" x14ac:dyDescent="0.25">
      <c r="A15" s="10" t="str">
        <f>IF(ISBLANK([1]RTS28_P_Eigenkapitalinstrumente!A15),"",[1]RTS28_P_Eigenkapitalinstrumente!A15)</f>
        <v>Xetra (XETR)</v>
      </c>
      <c r="B15" s="11">
        <f>IF(ISBLANK([1]RTS28_P_Eigenkapitalinstrumente!B15),"",[1]RTS28_P_Eigenkapitalinstrumente!B15)</f>
        <v>1.124813853924958E-2</v>
      </c>
      <c r="C15" s="11">
        <f>IF(ISBLANK([1]RTS28_P_Eigenkapitalinstrumente!C15),"",[1]RTS28_P_Eigenkapitalinstrumente!C15)</f>
        <v>3.9138943248532287E-3</v>
      </c>
      <c r="D15" s="11">
        <f>IF(ISBLANK([1]RTS28_P_Eigenkapitalinstrumente!D15),"",[1]RTS28_P_Eigenkapitalinstrumente!D15)</f>
        <v>1.254113463414456E-3</v>
      </c>
      <c r="E15" s="11">
        <f>IF(ISBLANK([1]RTS28_P_Eigenkapitalinstrumente!E15),"",[1]RTS28_P_Eigenkapitalinstrumente!E15)</f>
        <v>9.9940250758350762E-3</v>
      </c>
      <c r="F15" s="11">
        <f>IF(ISBLANK([1]RTS28_P_Eigenkapitalinstrumente!F15),"",[1]RTS28_P_Eigenkapitalinstrumente!F15)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19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12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IF([1]RTS28_P_Rohstoffderivate!B8="Ja","Yes","No")</f>
        <v>Yes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IF(ISBLANK([1]RTS28_P_Rohstoffderivate!A11),"",[1]RTS28_P_Rohstoffderivate!A11)</f>
        <v>n/a</v>
      </c>
      <c r="B11" s="11">
        <f>IF(ISBLANK([1]RTS28_P_Rohstoffderivate!B11),"",[1]RTS28_P_Rohstoffderivate!B11)</f>
        <v>0</v>
      </c>
      <c r="C11" s="11">
        <f>IF(ISBLANK([1]RTS28_P_Rohstoffderivate!C11),"",[1]RTS28_P_Rohstoffderivate!C11)</f>
        <v>0</v>
      </c>
      <c r="D11" s="11">
        <f>IF(ISBLANK([1]RTS28_P_Rohstoffderivate!D11),"",[1]RTS28_P_Rohstoffderivate!D11)</f>
        <v>0</v>
      </c>
      <c r="E11" s="11">
        <f>IF(ISBLANK([1]RTS28_P_Rohstoffderivate!E11),"",[1]RTS28_P_Rohstoffderivate!E11)</f>
        <v>0</v>
      </c>
      <c r="F11" s="11">
        <f>IF(ISBLANK([1]RTS28_P_Rohstoffderivate!F11),"",[1]RTS28_P_Rohstoffderivate!F11)</f>
        <v>0</v>
      </c>
    </row>
    <row r="12" spans="1:6" ht="60" customHeight="1" x14ac:dyDescent="0.25">
      <c r="A12" s="10" t="str">
        <f>IF(ISBLANK([1]RTS28_P_Rohstoffderivate!A12),"",[1]RTS28_P_Rohstoffderivate!A12)</f>
        <v/>
      </c>
      <c r="B12" s="11" t="str">
        <f>IF(ISBLANK([1]RTS28_P_Rohstoffderivate!B12),"",[1]RTS28_P_Rohstoffderivate!B12)</f>
        <v/>
      </c>
      <c r="C12" s="11" t="str">
        <f>IF(ISBLANK([1]RTS28_P_Rohstoffderivate!C12),"",[1]RTS28_P_Rohstoffderivate!C12)</f>
        <v/>
      </c>
      <c r="D12" s="11" t="str">
        <f>IF(ISBLANK([1]RTS28_P_Rohstoffderivate!D12),"",[1]RTS28_P_Rohstoffderivate!D12)</f>
        <v/>
      </c>
      <c r="E12" s="11" t="str">
        <f>IF(ISBLANK([1]RTS28_P_Rohstoffderivate!E12),"",[1]RTS28_P_Rohstoffderivate!E12)</f>
        <v/>
      </c>
      <c r="F12" s="11" t="str">
        <f>IF(ISBLANK([1]RTS28_P_Rohstoffderivate!F12),"",[1]RTS28_P_Rohstoffderivate!F12)</f>
        <v/>
      </c>
    </row>
    <row r="13" spans="1:6" ht="60" customHeight="1" x14ac:dyDescent="0.25">
      <c r="A13" s="10" t="str">
        <f>IF(ISBLANK([1]RTS28_P_Rohstoffderivate!A13),"",[1]RTS28_P_Rohstoffderivate!A13)</f>
        <v/>
      </c>
      <c r="B13" s="11" t="str">
        <f>IF(ISBLANK([1]RTS28_P_Rohstoffderivate!B13),"",[1]RTS28_P_Rohstoffderivate!B13)</f>
        <v/>
      </c>
      <c r="C13" s="11" t="str">
        <f>IF(ISBLANK([1]RTS28_P_Rohstoffderivate!C13),"",[1]RTS28_P_Rohstoffderivate!C13)</f>
        <v/>
      </c>
      <c r="D13" s="11" t="str">
        <f>IF(ISBLANK([1]RTS28_P_Rohstoffderivate!D13),"",[1]RTS28_P_Rohstoffderivate!D13)</f>
        <v/>
      </c>
      <c r="E13" s="11" t="str">
        <f>IF(ISBLANK([1]RTS28_P_Rohstoffderivate!E13),"",[1]RTS28_P_Rohstoffderivate!E13)</f>
        <v/>
      </c>
      <c r="F13" s="11" t="str">
        <f>IF(ISBLANK([1]RTS28_P_Rohstoffderivate!F13),"",[1]RTS28_P_Rohstoffderivate!F13)</f>
        <v/>
      </c>
    </row>
    <row r="14" spans="1:6" ht="60" customHeight="1" x14ac:dyDescent="0.25">
      <c r="A14" s="10" t="str">
        <f>IF(ISBLANK([1]RTS28_P_Rohstoffderivate!A14),"",[1]RTS28_P_Rohstoffderivate!A14)</f>
        <v/>
      </c>
      <c r="B14" s="11" t="str">
        <f>IF(ISBLANK([1]RTS28_P_Rohstoffderivate!B14),"",[1]RTS28_P_Rohstoffderivate!B14)</f>
        <v/>
      </c>
      <c r="C14" s="11" t="str">
        <f>IF(ISBLANK([1]RTS28_P_Rohstoffderivate!C14),"",[1]RTS28_P_Rohstoffderivate!C14)</f>
        <v/>
      </c>
      <c r="D14" s="11" t="str">
        <f>IF(ISBLANK([1]RTS28_P_Rohstoffderivate!D14),"",[1]RTS28_P_Rohstoffderivate!D14)</f>
        <v/>
      </c>
      <c r="E14" s="11" t="str">
        <f>IF(ISBLANK([1]RTS28_P_Rohstoffderivate!E14),"",[1]RTS28_P_Rohstoffderivate!E14)</f>
        <v/>
      </c>
      <c r="F14" s="11" t="str">
        <f>IF(ISBLANK([1]RTS28_P_Rohstoffderivate!F14),"",[1]RTS28_P_Rohstoffderivate!F14)</f>
        <v/>
      </c>
    </row>
    <row r="15" spans="1:6" ht="60" customHeight="1" x14ac:dyDescent="0.25">
      <c r="A15" s="10" t="str">
        <f>IF(ISBLANK([1]RTS28_P_Rohstoffderivate!A15),"",[1]RTS28_P_Rohstoffderivate!A15)</f>
        <v/>
      </c>
      <c r="B15" s="11" t="str">
        <f>IF(ISBLANK([1]RTS28_P_Rohstoffderivate!B15),"",[1]RTS28_P_Rohstoffderivate!B15)</f>
        <v/>
      </c>
      <c r="C15" s="11" t="str">
        <f>IF(ISBLANK([1]RTS28_P_Rohstoffderivate!C15),"",[1]RTS28_P_Rohstoffderivate!C15)</f>
        <v/>
      </c>
      <c r="D15" s="11" t="str">
        <f>IF(ISBLANK([1]RTS28_P_Rohstoffderivate!D15),"",[1]RTS28_P_Rohstoffderivate!D15)</f>
        <v/>
      </c>
      <c r="E15" s="11" t="str">
        <f>IF(ISBLANK([1]RTS28_P_Rohstoffderivate!E15),"",[1]RTS28_P_Rohstoffderivate!E15)</f>
        <v/>
      </c>
      <c r="F15" s="11" t="str">
        <f>IF(ISBLANK([1]RTS28_P_Rohstoffderivate!F15),"",[1]RTS28_P_Rohstoffderivate!F15)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19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13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IF([1]RTS28_P_Schuldtitel!B8="Ja","Yes","No")</f>
        <v>Yes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IF(ISBLANK([1]RTS28_P_Schuldtitel!A11),"",[1]RTS28_P_Schuldtitel!A11)</f>
        <v>SIX Swiss Exchange (XSWX)</v>
      </c>
      <c r="B11" s="11">
        <f>IF(ISBLANK([1]RTS28_P_Schuldtitel!B11),"",[1]RTS28_P_Schuldtitel!B11)</f>
        <v>0.15291068306788261</v>
      </c>
      <c r="C11" s="11">
        <f>IF(ISBLANK([1]RTS28_P_Schuldtitel!C11),"",[1]RTS28_P_Schuldtitel!C11)</f>
        <v>6.8427370948379349E-2</v>
      </c>
      <c r="D11" s="11">
        <f>IF(ISBLANK([1]RTS28_P_Schuldtitel!D11),"",[1]RTS28_P_Schuldtitel!D11)</f>
        <v>5.096608693343988E-3</v>
      </c>
      <c r="E11" s="11">
        <f>IF(ISBLANK([1]RTS28_P_Schuldtitel!E11),"",[1]RTS28_P_Schuldtitel!E11)</f>
        <v>0.14781407437453856</v>
      </c>
      <c r="F11" s="11">
        <f>IF(ISBLANK([1]RTS28_P_Schuldtitel!F11),"",[1]RTS28_P_Schuldtitel!F11)</f>
        <v>0</v>
      </c>
    </row>
    <row r="12" spans="1:6" ht="60" customHeight="1" x14ac:dyDescent="0.25">
      <c r="A12" s="10" t="str">
        <f>IF(ISBLANK([1]RTS28_P_Schuldtitel!A12),"",[1]RTS28_P_Schuldtitel!A12)</f>
        <v>TRAX (XCOR)</v>
      </c>
      <c r="B12" s="11">
        <f>IF(ISBLANK([1]RTS28_P_Schuldtitel!B12),"",[1]RTS28_P_Schuldtitel!B12)</f>
        <v>4.9435718422809666E-2</v>
      </c>
      <c r="C12" s="11">
        <f>IF(ISBLANK([1]RTS28_P_Schuldtitel!C12),"",[1]RTS28_P_Schuldtitel!C12)</f>
        <v>4.9819927971188477E-2</v>
      </c>
      <c r="D12" s="11">
        <f>IF(ISBLANK([1]RTS28_P_Schuldtitel!D12),"",[1]RTS28_P_Schuldtitel!D12)</f>
        <v>1.5672366452447704E-2</v>
      </c>
      <c r="E12" s="11">
        <f>IF(ISBLANK([1]RTS28_P_Schuldtitel!E12),"",[1]RTS28_P_Schuldtitel!E12)</f>
        <v>3.3763351970361954E-2</v>
      </c>
      <c r="F12" s="11">
        <f>IF(ISBLANK([1]RTS28_P_Schuldtitel!F12),"",[1]RTS28_P_Schuldtitel!F12)</f>
        <v>0</v>
      </c>
    </row>
    <row r="13" spans="1:6" ht="60" customHeight="1" x14ac:dyDescent="0.25">
      <c r="A13" s="10" t="str">
        <f>IF(ISBLANK([1]RTS28_P_Schuldtitel!A13),"",[1]RTS28_P_Schuldtitel!A13)</f>
        <v>Over the Counter (LOTC)</v>
      </c>
      <c r="B13" s="11">
        <f>IF(ISBLANK([1]RTS28_P_Schuldtitel!B13),"",[1]RTS28_P_Schuldtitel!B13)</f>
        <v>1.1195915870399207E-2</v>
      </c>
      <c r="C13" s="11">
        <f>IF(ISBLANK([1]RTS28_P_Schuldtitel!C13),"",[1]RTS28_P_Schuldtitel!C13)</f>
        <v>1.3805522208883553E-2</v>
      </c>
      <c r="D13" s="11">
        <f>IF(ISBLANK([1]RTS28_P_Schuldtitel!D13),"",[1]RTS28_P_Schuldtitel!D13)</f>
        <v>1.1195915870399205E-2</v>
      </c>
      <c r="E13" s="11">
        <f>IF(ISBLANK([1]RTS28_P_Schuldtitel!E13),"",[1]RTS28_P_Schuldtitel!E13)</f>
        <v>0</v>
      </c>
      <c r="F13" s="11">
        <f>IF(ISBLANK([1]RTS28_P_Schuldtitel!F13),"",[1]RTS28_P_Schuldtitel!F13)</f>
        <v>0</v>
      </c>
    </row>
    <row r="14" spans="1:6" ht="60" customHeight="1" x14ac:dyDescent="0.25">
      <c r="A14" s="10" t="str">
        <f>IF(ISBLANK([1]RTS28_P_Schuldtitel!A14),"",[1]RTS28_P_Schuldtitel!A14)</f>
        <v>CME Group, GovPX U.S. Treasury EOD 5pm NY (BTEC)</v>
      </c>
      <c r="B14" s="11">
        <f>IF(ISBLANK([1]RTS28_P_Schuldtitel!B14),"",[1]RTS28_P_Schuldtitel!B14)</f>
        <v>8.5261156764691837E-4</v>
      </c>
      <c r="C14" s="11">
        <f>IF(ISBLANK([1]RTS28_P_Schuldtitel!C14),"",[1]RTS28_P_Schuldtitel!C14)</f>
        <v>1.2004801920768306E-3</v>
      </c>
      <c r="D14" s="11">
        <f>IF(ISBLANK([1]RTS28_P_Schuldtitel!D14),"",[1]RTS28_P_Schuldtitel!D14)</f>
        <v>4.7743880778347824E-4</v>
      </c>
      <c r="E14" s="11">
        <f>IF(ISBLANK([1]RTS28_P_Schuldtitel!E14),"",[1]RTS28_P_Schuldtitel!E14)</f>
        <v>3.7517275986343992E-4</v>
      </c>
      <c r="F14" s="11">
        <f>IF(ISBLANK([1]RTS28_P_Schuldtitel!F14),"",[1]RTS28_P_Schuldtitel!F14)</f>
        <v>0</v>
      </c>
    </row>
    <row r="15" spans="1:6" ht="60" customHeight="1" x14ac:dyDescent="0.25">
      <c r="A15" s="10" t="str">
        <f>IF(ISBLANK([1]RTS28_P_Schuldtitel!A15),"",[1]RTS28_P_Schuldtitel!A15)</f>
        <v>Deutsche Boerse AG (XFRA)</v>
      </c>
      <c r="B15" s="11">
        <f>IF(ISBLANK([1]RTS28_P_Schuldtitel!B15),"",[1]RTS28_P_Schuldtitel!B15)</f>
        <v>3.2912406922357373E-4</v>
      </c>
      <c r="C15" s="11">
        <f>IF(ISBLANK([1]RTS28_P_Schuldtitel!C15),"",[1]RTS28_P_Schuldtitel!C15)</f>
        <v>6.0024009603841532E-4</v>
      </c>
      <c r="D15" s="11">
        <f>IF(ISBLANK([1]RTS28_P_Schuldtitel!D15),"",[1]RTS28_P_Schuldtitel!D15)</f>
        <v>3.2912406922357368E-4</v>
      </c>
      <c r="E15" s="11">
        <f>IF(ISBLANK([1]RTS28_P_Schuldtitel!E15),"",[1]RTS28_P_Schuldtitel!E15)</f>
        <v>0</v>
      </c>
      <c r="F15" s="11">
        <f>IF(ISBLANK([1]RTS28_P_Schuldtitel!F15),"",[1]RTS28_P_Schuldtitel!F15)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19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14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IF([1]RTS28_P_Sonstige!B8="Ja","Yes","No")</f>
        <v>No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IF(ISBLANK([1]RTS28_P_Sonstige!A11),"",[1]RTS28_P_Sonstige!A11)</f>
        <v>NYSE-CTA Cboe BZX U.S. Equities Exchange (BATS)</v>
      </c>
      <c r="B11" s="11">
        <f>IF(ISBLANK([1]RTS28_P_Sonstige!B11),"",[1]RTS28_P_Sonstige!B11)</f>
        <v>8.3002241539814628E-2</v>
      </c>
      <c r="C11" s="11">
        <f>IF(ISBLANK([1]RTS28_P_Sonstige!C11),"",[1]RTS28_P_Sonstige!C11)</f>
        <v>4.8364808843850762E-3</v>
      </c>
      <c r="D11" s="11">
        <f>IF(ISBLANK([1]RTS28_P_Sonstige!D11),"",[1]RTS28_P_Sonstige!D11)</f>
        <v>8.1531275375963455E-2</v>
      </c>
      <c r="E11" s="11">
        <f>IF(ISBLANK([1]RTS28_P_Sonstige!E11),"",[1]RTS28_P_Sonstige!E11)</f>
        <v>1.4709661638511128E-3</v>
      </c>
      <c r="F11" s="11">
        <f>IF(ISBLANK([1]RTS28_P_Sonstige!F11),"",[1]RTS28_P_Sonstige!F11)</f>
        <v>0</v>
      </c>
    </row>
    <row r="12" spans="1:6" ht="60" customHeight="1" x14ac:dyDescent="0.25">
      <c r="A12" s="10" t="str">
        <f>IF(ISBLANK([1]RTS28_P_Sonstige!A12),"",[1]RTS28_P_Sonstige!A12)</f>
        <v>NASDAQ (XNAS)</v>
      </c>
      <c r="B12" s="11">
        <f>IF(ISBLANK([1]RTS28_P_Sonstige!B12),"",[1]RTS28_P_Sonstige!B12)</f>
        <v>4.6315031089762669E-2</v>
      </c>
      <c r="C12" s="11">
        <f>IF(ISBLANK([1]RTS28_P_Sonstige!C12),"",[1]RTS28_P_Sonstige!C12)</f>
        <v>5.9880239520958087E-3</v>
      </c>
      <c r="D12" s="11">
        <f>IF(ISBLANK([1]RTS28_P_Sonstige!D12),"",[1]RTS28_P_Sonstige!D12)</f>
        <v>4.4530321104330209E-2</v>
      </c>
      <c r="E12" s="11">
        <f>IF(ISBLANK([1]RTS28_P_Sonstige!E12),"",[1]RTS28_P_Sonstige!E12)</f>
        <v>1.784709985432432E-3</v>
      </c>
      <c r="F12" s="11">
        <f>IF(ISBLANK([1]RTS28_P_Sonstige!F12),"",[1]RTS28_P_Sonstige!F12)</f>
        <v>0</v>
      </c>
    </row>
    <row r="13" spans="1:6" ht="60" customHeight="1" x14ac:dyDescent="0.25">
      <c r="A13" s="10" t="str">
        <f>IF(ISBLANK([1]RTS28_P_Sonstige!A13),"",[1]RTS28_P_Sonstige!A13)</f>
        <v>NYSE Arca (ARCX)</v>
      </c>
      <c r="B13" s="11">
        <f>IF(ISBLANK([1]RTS28_P_Sonstige!B13),"",[1]RTS28_P_Sonstige!B13)</f>
        <v>2.5808742364608589E-2</v>
      </c>
      <c r="C13" s="11">
        <f>IF(ISBLANK([1]RTS28_P_Sonstige!C13),"",[1]RTS28_P_Sonstige!C13)</f>
        <v>8.2911100875172738E-3</v>
      </c>
      <c r="D13" s="11">
        <f>IF(ISBLANK([1]RTS28_P_Sonstige!D13),"",[1]RTS28_P_Sonstige!D13)</f>
        <v>1.6775980912089452E-2</v>
      </c>
      <c r="E13" s="11">
        <f>IF(ISBLANK([1]RTS28_P_Sonstige!E13),"",[1]RTS28_P_Sonstige!E13)</f>
        <v>9.0327614525191145E-3</v>
      </c>
      <c r="F13" s="11">
        <f>IF(ISBLANK([1]RTS28_P_Sonstige!F13),"",[1]RTS28_P_Sonstige!F13)</f>
        <v>0</v>
      </c>
    </row>
    <row r="14" spans="1:6" ht="60" customHeight="1" x14ac:dyDescent="0.25">
      <c r="A14" s="10" t="str">
        <f>IF(ISBLANK([1]RTS28_P_Sonstige!A14),"",[1]RTS28_P_Sonstige!A14)</f>
        <v>NYSE Arca, Listed Bonds (ARCX)</v>
      </c>
      <c r="B14" s="11">
        <f>IF(ISBLANK([1]RTS28_P_Sonstige!B14),"",[1]RTS28_P_Sonstige!B14)</f>
        <v>2.3129130198438305E-2</v>
      </c>
      <c r="C14" s="11">
        <f>IF(ISBLANK([1]RTS28_P_Sonstige!C14),"",[1]RTS28_P_Sonstige!C14)</f>
        <v>2.0727775218793184E-3</v>
      </c>
      <c r="D14" s="11">
        <f>IF(ISBLANK([1]RTS28_P_Sonstige!D14),"",[1]RTS28_P_Sonstige!D14)</f>
        <v>2.026899066258871E-2</v>
      </c>
      <c r="E14" s="11">
        <f>IF(ISBLANK([1]RTS28_P_Sonstige!E14),"",[1]RTS28_P_Sonstige!E14)</f>
        <v>2.8601395358495755E-3</v>
      </c>
      <c r="F14" s="11">
        <f>IF(ISBLANK([1]RTS28_P_Sonstige!F14),"",[1]RTS28_P_Sonstige!F14)</f>
        <v>0</v>
      </c>
    </row>
    <row r="15" spans="1:6" ht="60" customHeight="1" x14ac:dyDescent="0.25">
      <c r="A15" s="10" t="str">
        <f>IF(ISBLANK([1]RTS28_P_Sonstige!A15),"",[1]RTS28_P_Sonstige!A15)</f>
        <v>London Stock Exchange Domestic/UK Market 1st Currency (XLON)</v>
      </c>
      <c r="B15" s="11">
        <f>IF(ISBLANK([1]RTS28_P_Sonstige!B15),"",[1]RTS28_P_Sonstige!B15)</f>
        <v>1.4568808007348921E-2</v>
      </c>
      <c r="C15" s="11">
        <f>IF(ISBLANK([1]RTS28_P_Sonstige!C15),"",[1]RTS28_P_Sonstige!C15)</f>
        <v>2.164900967296177E-2</v>
      </c>
      <c r="D15" s="11">
        <f>IF(ISBLANK([1]RTS28_P_Sonstige!D15),"",[1]RTS28_P_Sonstige!D15)</f>
        <v>0</v>
      </c>
      <c r="E15" s="11">
        <f>IF(ISBLANK([1]RTS28_P_Sonstige!E15),"",[1]RTS28_P_Sonstige!E15)</f>
        <v>1.456880800734891E-2</v>
      </c>
      <c r="F15" s="11">
        <f>IF(ISBLANK([1]RTS28_P_Sonstige!F15),"",[1]RTS28_P_Sonstige!F15)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19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15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IF([1]RTS28_P_VerbriefteDerivate!B8="Ja","Yes","No")</f>
        <v>Yes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IF(ISBLANK([1]RTS28_P_VerbriefteDerivate!A11),"",[1]RTS28_P_VerbriefteDerivate!A11)</f>
        <v>Over the Counter (LOTC)</v>
      </c>
      <c r="B11" s="11">
        <f>IF(ISBLANK([1]RTS28_P_VerbriefteDerivate!B11),"",[1]RTS28_P_VerbriefteDerivate!B11)</f>
        <v>5.9364754404744209E-2</v>
      </c>
      <c r="C11" s="11">
        <f>IF(ISBLANK([1]RTS28_P_VerbriefteDerivate!C11),"",[1]RTS28_P_VerbriefteDerivate!C11)</f>
        <v>3.3783783783783786E-2</v>
      </c>
      <c r="D11" s="11">
        <f>IF(ISBLANK([1]RTS28_P_VerbriefteDerivate!D11),"",[1]RTS28_P_VerbriefteDerivate!D11)</f>
        <v>0</v>
      </c>
      <c r="E11" s="11">
        <f>IF(ISBLANK([1]RTS28_P_VerbriefteDerivate!E11),"",[1]RTS28_P_VerbriefteDerivate!E11)</f>
        <v>5.9364754404744209E-2</v>
      </c>
      <c r="F11" s="11">
        <f>IF(ISBLANK([1]RTS28_P_VerbriefteDerivate!F11),"",[1]RTS28_P_VerbriefteDerivate!F11)</f>
        <v>0</v>
      </c>
    </row>
    <row r="12" spans="1:6" ht="60" customHeight="1" x14ac:dyDescent="0.25">
      <c r="A12" s="10" t="str">
        <f>IF(ISBLANK([1]RTS28_P_VerbriefteDerivate!A12),"",[1]RTS28_P_VerbriefteDerivate!A12)</f>
        <v/>
      </c>
      <c r="B12" s="11" t="str">
        <f>IF(ISBLANK([1]RTS28_P_VerbriefteDerivate!B12),"",[1]RTS28_P_VerbriefteDerivate!B12)</f>
        <v/>
      </c>
      <c r="C12" s="11" t="str">
        <f>IF(ISBLANK([1]RTS28_P_VerbriefteDerivate!C12),"",[1]RTS28_P_VerbriefteDerivate!C12)</f>
        <v/>
      </c>
      <c r="D12" s="11" t="str">
        <f>IF(ISBLANK([1]RTS28_P_VerbriefteDerivate!D12),"",[1]RTS28_P_VerbriefteDerivate!D12)</f>
        <v/>
      </c>
      <c r="E12" s="11" t="str">
        <f>IF(ISBLANK([1]RTS28_P_VerbriefteDerivate!E12),"",[1]RTS28_P_VerbriefteDerivate!E12)</f>
        <v/>
      </c>
      <c r="F12" s="11" t="str">
        <f>IF(ISBLANK([1]RTS28_P_VerbriefteDerivate!F12),"",[1]RTS28_P_VerbriefteDerivate!F12)</f>
        <v/>
      </c>
    </row>
    <row r="13" spans="1:6" ht="60" customHeight="1" x14ac:dyDescent="0.25">
      <c r="A13" s="10" t="str">
        <f>IF(ISBLANK([1]RTS28_P_VerbriefteDerivate!A13),"",[1]RTS28_P_VerbriefteDerivate!A13)</f>
        <v/>
      </c>
      <c r="B13" s="11" t="str">
        <f>IF(ISBLANK([1]RTS28_P_VerbriefteDerivate!B13),"",[1]RTS28_P_VerbriefteDerivate!B13)</f>
        <v/>
      </c>
      <c r="C13" s="11" t="str">
        <f>IF(ISBLANK([1]RTS28_P_VerbriefteDerivate!C13),"",[1]RTS28_P_VerbriefteDerivate!C13)</f>
        <v/>
      </c>
      <c r="D13" s="11" t="str">
        <f>IF(ISBLANK([1]RTS28_P_VerbriefteDerivate!D13),"",[1]RTS28_P_VerbriefteDerivate!D13)</f>
        <v/>
      </c>
      <c r="E13" s="11" t="str">
        <f>IF(ISBLANK([1]RTS28_P_VerbriefteDerivate!E13),"",[1]RTS28_P_VerbriefteDerivate!E13)</f>
        <v/>
      </c>
      <c r="F13" s="11" t="str">
        <f>IF(ISBLANK([1]RTS28_P_VerbriefteDerivate!F13),"",[1]RTS28_P_VerbriefteDerivate!F13)</f>
        <v/>
      </c>
    </row>
    <row r="14" spans="1:6" ht="60" customHeight="1" x14ac:dyDescent="0.25">
      <c r="A14" s="10" t="str">
        <f>IF(ISBLANK([1]RTS28_P_VerbriefteDerivate!A14),"",[1]RTS28_P_VerbriefteDerivate!A14)</f>
        <v/>
      </c>
      <c r="B14" s="11" t="str">
        <f>IF(ISBLANK([1]RTS28_P_VerbriefteDerivate!B14),"",[1]RTS28_P_VerbriefteDerivate!B14)</f>
        <v/>
      </c>
      <c r="C14" s="11" t="str">
        <f>IF(ISBLANK([1]RTS28_P_VerbriefteDerivate!C14),"",[1]RTS28_P_VerbriefteDerivate!C14)</f>
        <v/>
      </c>
      <c r="D14" s="11" t="str">
        <f>IF(ISBLANK([1]RTS28_P_VerbriefteDerivate!D14),"",[1]RTS28_P_VerbriefteDerivate!D14)</f>
        <v/>
      </c>
      <c r="E14" s="11" t="str">
        <f>IF(ISBLANK([1]RTS28_P_VerbriefteDerivate!E14),"",[1]RTS28_P_VerbriefteDerivate!E14)</f>
        <v/>
      </c>
      <c r="F14" s="11" t="str">
        <f>IF(ISBLANK([1]RTS28_P_VerbriefteDerivate!F14),"",[1]RTS28_P_VerbriefteDerivate!F14)</f>
        <v/>
      </c>
    </row>
    <row r="15" spans="1:6" ht="60" customHeight="1" x14ac:dyDescent="0.25">
      <c r="A15" s="10" t="str">
        <f>IF(ISBLANK([1]RTS28_P_VerbriefteDerivate!A15),"",[1]RTS28_P_VerbriefteDerivate!A15)</f>
        <v/>
      </c>
      <c r="B15" s="11" t="str">
        <f>IF(ISBLANK([1]RTS28_P_VerbriefteDerivate!B15),"",[1]RTS28_P_VerbriefteDerivate!B15)</f>
        <v/>
      </c>
      <c r="C15" s="11" t="str">
        <f>IF(ISBLANK([1]RTS28_P_VerbriefteDerivate!C15),"",[1]RTS28_P_VerbriefteDerivate!C15)</f>
        <v/>
      </c>
      <c r="D15" s="11" t="str">
        <f>IF(ISBLANK([1]RTS28_P_VerbriefteDerivate!D15),"",[1]RTS28_P_VerbriefteDerivate!D15)</f>
        <v/>
      </c>
      <c r="E15" s="11" t="str">
        <f>IF(ISBLANK([1]RTS28_P_VerbriefteDerivate!E15),"",[1]RTS28_P_VerbriefteDerivate!E15)</f>
        <v/>
      </c>
      <c r="F15" s="11" t="str">
        <f>IF(ISBLANK([1]RTS28_P_VerbriefteDerivate!F15),"",[1]RTS28_P_VerbriefteDerivate!F15)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19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16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IF([1]RTS28_P_StrukturierteProduke!B8="Ja","Yes","No")</f>
        <v>Yes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IF(ISBLANK([1]RTS28_P_StrukturierteProduke!A11),"",[1]RTS28_P_StrukturierteProduke!A11)</f>
        <v>Over the Counter (LOTC)</v>
      </c>
      <c r="B11" s="11">
        <f>IF(ISBLANK([1]RTS28_P_StrukturierteProduke!B11),"",[1]RTS28_P_StrukturierteProduke!B11)</f>
        <v>0.13724103113010397</v>
      </c>
      <c r="C11" s="11">
        <f>IF(ISBLANK([1]RTS28_P_StrukturierteProduke!C11),"",[1]RTS28_P_StrukturierteProduke!C11)</f>
        <v>6.0358890701468187E-2</v>
      </c>
      <c r="D11" s="11">
        <f>IF(ISBLANK([1]RTS28_P_StrukturierteProduke!D11),"",[1]RTS28_P_StrukturierteProduke!D11)</f>
        <v>5.8780895883097727E-2</v>
      </c>
      <c r="E11" s="11">
        <f>IF(ISBLANK([1]RTS28_P_StrukturierteProduke!E11),"",[1]RTS28_P_StrukturierteProduke!E11)</f>
        <v>7.8460135247006263E-2</v>
      </c>
      <c r="F11" s="11">
        <f>IF(ISBLANK([1]RTS28_P_StrukturierteProduke!F11),"",[1]RTS28_P_StrukturierteProduke!F11)</f>
        <v>0</v>
      </c>
    </row>
    <row r="12" spans="1:6" ht="60" customHeight="1" x14ac:dyDescent="0.25">
      <c r="A12" s="10" t="str">
        <f>IF(ISBLANK([1]RTS28_P_StrukturierteProduke!A12),"",[1]RTS28_P_StrukturierteProduke!A12)</f>
        <v>SIX Swiss Exchange, Structured Products (XQMH)</v>
      </c>
      <c r="B12" s="11">
        <f>IF(ISBLANK([1]RTS28_P_StrukturierteProduke!B12),"",[1]RTS28_P_StrukturierteProduke!B12)</f>
        <v>1.8648928934220262E-2</v>
      </c>
      <c r="C12" s="11">
        <f>IF(ISBLANK([1]RTS28_P_StrukturierteProduke!C12),"",[1]RTS28_P_StrukturierteProduke!C12)</f>
        <v>1.794453507340946E-2</v>
      </c>
      <c r="D12" s="11">
        <f>IF(ISBLANK([1]RTS28_P_StrukturierteProduke!D12),"",[1]RTS28_P_StrukturierteProduke!D12)</f>
        <v>1.1958547323687141E-2</v>
      </c>
      <c r="E12" s="11">
        <f>IF(ISBLANK([1]RTS28_P_StrukturierteProduke!E12),"",[1]RTS28_P_StrukturierteProduke!E12)</f>
        <v>6.6903816105331236E-3</v>
      </c>
      <c r="F12" s="11">
        <f>IF(ISBLANK([1]RTS28_P_StrukturierteProduke!F12),"",[1]RTS28_P_StrukturierteProduke!F12)</f>
        <v>0</v>
      </c>
    </row>
    <row r="13" spans="1:6" ht="60" customHeight="1" x14ac:dyDescent="0.25">
      <c r="A13" s="10" t="str">
        <f>IF(ISBLANK([1]RTS28_P_StrukturierteProduke!A13),"",[1]RTS28_P_StrukturierteProduke!A13)</f>
        <v>Euwax (EUWX)</v>
      </c>
      <c r="B13" s="11">
        <f>IF(ISBLANK([1]RTS28_P_StrukturierteProduke!B13),"",[1]RTS28_P_StrukturierteProduke!B13)</f>
        <v>9.5544730195177528E-3</v>
      </c>
      <c r="C13" s="11">
        <f>IF(ISBLANK([1]RTS28_P_StrukturierteProduke!C13),"",[1]RTS28_P_StrukturierteProduke!C13)</f>
        <v>1.6313213703099511E-3</v>
      </c>
      <c r="D13" s="11">
        <f>IF(ISBLANK([1]RTS28_P_StrukturierteProduke!D13),"",[1]RTS28_P_StrukturierteProduke!D13)</f>
        <v>0</v>
      </c>
      <c r="E13" s="11">
        <f>IF(ISBLANK([1]RTS28_P_StrukturierteProduke!E13),"",[1]RTS28_P_StrukturierteProduke!E13)</f>
        <v>9.5544730195177528E-3</v>
      </c>
      <c r="F13" s="11">
        <f>IF(ISBLANK([1]RTS28_P_StrukturierteProduke!F13),"",[1]RTS28_P_StrukturierteProduke!F13)</f>
        <v>0</v>
      </c>
    </row>
    <row r="14" spans="1:6" ht="60" customHeight="1" x14ac:dyDescent="0.25">
      <c r="A14" s="10" t="str">
        <f>IF(ISBLANK([1]RTS28_P_StrukturierteProduke!A14),"",[1]RTS28_P_StrukturierteProduke!A14)</f>
        <v>TRAX (XCOR)</v>
      </c>
      <c r="B14" s="11">
        <f>IF(ISBLANK([1]RTS28_P_StrukturierteProduke!B14),"",[1]RTS28_P_StrukturierteProduke!B14)</f>
        <v>5.0827129576082545E-3</v>
      </c>
      <c r="C14" s="11">
        <f>IF(ISBLANK([1]RTS28_P_StrukturierteProduke!C14),"",[1]RTS28_P_StrukturierteProduke!C14)</f>
        <v>8.1566068515497546E-3</v>
      </c>
      <c r="D14" s="11">
        <f>IF(ISBLANK([1]RTS28_P_StrukturierteProduke!D14),"",[1]RTS28_P_StrukturierteProduke!D14)</f>
        <v>1.1604081787165155E-3</v>
      </c>
      <c r="E14" s="11">
        <f>IF(ISBLANK([1]RTS28_P_StrukturierteProduke!E14),"",[1]RTS28_P_StrukturierteProduke!E14)</f>
        <v>3.9223047788917399E-3</v>
      </c>
      <c r="F14" s="11">
        <f>IF(ISBLANK([1]RTS28_P_StrukturierteProduke!F14),"",[1]RTS28_P_StrukturierteProduke!F14)</f>
        <v>0</v>
      </c>
    </row>
    <row r="15" spans="1:6" ht="60" customHeight="1" x14ac:dyDescent="0.25">
      <c r="A15" s="10" t="str">
        <f>IF(ISBLANK([1]RTS28_P_StrukturierteProduke!A15),"",[1]RTS28_P_StrukturierteProduke!A15)</f>
        <v>EuroTLX (ETLX)</v>
      </c>
      <c r="B15" s="11">
        <f>IF(ISBLANK([1]RTS28_P_StrukturierteProduke!B15),"",[1]RTS28_P_StrukturierteProduke!B15)</f>
        <v>4.083639243128114E-3</v>
      </c>
      <c r="C15" s="11">
        <f>IF(ISBLANK([1]RTS28_P_StrukturierteProduke!C15),"",[1]RTS28_P_StrukturierteProduke!C15)</f>
        <v>4.8939641109298528E-3</v>
      </c>
      <c r="D15" s="11">
        <f>IF(ISBLANK([1]RTS28_P_StrukturierteProduke!D15),"",[1]RTS28_P_StrukturierteProduke!D15)</f>
        <v>2.556776595142867E-3</v>
      </c>
      <c r="E15" s="11">
        <f>IF(ISBLANK([1]RTS28_P_StrukturierteProduke!E15),"",[1]RTS28_P_StrukturierteProduke!E15)</f>
        <v>1.526862647985247E-3</v>
      </c>
      <c r="F15" s="11">
        <f>IF(ISBLANK([1]RTS28_P_StrukturierteProduke!F15),"",[1]RTS28_P_StrukturierteProduke!F15)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19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17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IF([1]RTS28_P_Zinsderivate!B8="Ja","Yes","No")</f>
        <v>Yes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IF(ISBLANK([1]RTS28_P_Zinsderivate!A11),"",[1]RTS28_P_Zinsderivate!A11)</f>
        <v>n/a</v>
      </c>
      <c r="B11" s="11">
        <f>IF(ISBLANK([1]RTS28_P_Zinsderivate!B11),"",[1]RTS28_P_Zinsderivate!B11)</f>
        <v>0</v>
      </c>
      <c r="C11" s="11">
        <f>IF(ISBLANK([1]RTS28_P_Zinsderivate!C11),"",[1]RTS28_P_Zinsderivate!C11)</f>
        <v>0</v>
      </c>
      <c r="D11" s="11">
        <f>IF(ISBLANK([1]RTS28_P_Zinsderivate!D11),"",[1]RTS28_P_Zinsderivate!D11)</f>
        <v>0</v>
      </c>
      <c r="E11" s="11">
        <f>IF(ISBLANK([1]RTS28_P_Zinsderivate!E11),"",[1]RTS28_P_Zinsderivate!E11)</f>
        <v>0</v>
      </c>
      <c r="F11" s="11">
        <f>IF(ISBLANK([1]RTS28_P_Zinsderivate!F11),"",[1]RTS28_P_Zinsderivate!F11)</f>
        <v>0</v>
      </c>
    </row>
    <row r="12" spans="1:6" ht="60" customHeight="1" x14ac:dyDescent="0.25">
      <c r="A12" s="10" t="str">
        <f>IF(ISBLANK([1]RTS28_P_Zinsderivate!A12),"",[1]RTS28_P_Zinsderivate!A12)</f>
        <v/>
      </c>
      <c r="B12" s="11" t="str">
        <f>IF(ISBLANK([1]RTS28_P_Zinsderivate!B12),"",[1]RTS28_P_Zinsderivate!B12)</f>
        <v/>
      </c>
      <c r="C12" s="11" t="str">
        <f>IF(ISBLANK([1]RTS28_P_Zinsderivate!C12),"",[1]RTS28_P_Zinsderivate!C12)</f>
        <v/>
      </c>
      <c r="D12" s="11" t="str">
        <f>IF(ISBLANK([1]RTS28_P_Zinsderivate!D12),"",[1]RTS28_P_Zinsderivate!D12)</f>
        <v/>
      </c>
      <c r="E12" s="11" t="str">
        <f>IF(ISBLANK([1]RTS28_P_Zinsderivate!E12),"",[1]RTS28_P_Zinsderivate!E12)</f>
        <v/>
      </c>
      <c r="F12" s="11" t="str">
        <f>IF(ISBLANK([1]RTS28_P_Zinsderivate!F12),"",[1]RTS28_P_Zinsderivate!F12)</f>
        <v/>
      </c>
    </row>
    <row r="13" spans="1:6" ht="60" customHeight="1" x14ac:dyDescent="0.25">
      <c r="A13" s="10" t="str">
        <f>IF(ISBLANK([1]RTS28_P_Zinsderivate!A13),"",[1]RTS28_P_Zinsderivate!A13)</f>
        <v/>
      </c>
      <c r="B13" s="11" t="str">
        <f>IF(ISBLANK([1]RTS28_P_Zinsderivate!B13),"",[1]RTS28_P_Zinsderivate!B13)</f>
        <v/>
      </c>
      <c r="C13" s="11" t="str">
        <f>IF(ISBLANK([1]RTS28_P_Zinsderivate!C13),"",[1]RTS28_P_Zinsderivate!C13)</f>
        <v/>
      </c>
      <c r="D13" s="11" t="str">
        <f>IF(ISBLANK([1]RTS28_P_Zinsderivate!D13),"",[1]RTS28_P_Zinsderivate!D13)</f>
        <v/>
      </c>
      <c r="E13" s="11" t="str">
        <f>IF(ISBLANK([1]RTS28_P_Zinsderivate!E13),"",[1]RTS28_P_Zinsderivate!E13)</f>
        <v/>
      </c>
      <c r="F13" s="11" t="str">
        <f>IF(ISBLANK([1]RTS28_P_Zinsderivate!F13),"",[1]RTS28_P_Zinsderivate!F13)</f>
        <v/>
      </c>
    </row>
    <row r="14" spans="1:6" ht="60" customHeight="1" x14ac:dyDescent="0.25">
      <c r="A14" s="10" t="str">
        <f>IF(ISBLANK([1]RTS28_P_Zinsderivate!A14),"",[1]RTS28_P_Zinsderivate!A14)</f>
        <v/>
      </c>
      <c r="B14" s="11" t="str">
        <f>IF(ISBLANK([1]RTS28_P_Zinsderivate!B14),"",[1]RTS28_P_Zinsderivate!B14)</f>
        <v/>
      </c>
      <c r="C14" s="11" t="str">
        <f>IF(ISBLANK([1]RTS28_P_Zinsderivate!C14),"",[1]RTS28_P_Zinsderivate!C14)</f>
        <v/>
      </c>
      <c r="D14" s="11" t="str">
        <f>IF(ISBLANK([1]RTS28_P_Zinsderivate!D14),"",[1]RTS28_P_Zinsderivate!D14)</f>
        <v/>
      </c>
      <c r="E14" s="11" t="str">
        <f>IF(ISBLANK([1]RTS28_P_Zinsderivate!E14),"",[1]RTS28_P_Zinsderivate!E14)</f>
        <v/>
      </c>
      <c r="F14" s="11" t="str">
        <f>IF(ISBLANK([1]RTS28_P_Zinsderivate!F14),"",[1]RTS28_P_Zinsderivate!F14)</f>
        <v/>
      </c>
    </row>
    <row r="15" spans="1:6" ht="60" customHeight="1" x14ac:dyDescent="0.25">
      <c r="A15" s="10" t="str">
        <f>IF(ISBLANK([1]RTS28_P_Zinsderivate!A15),"",[1]RTS28_P_Zinsderivate!A15)</f>
        <v/>
      </c>
      <c r="B15" s="11" t="str">
        <f>IF(ISBLANK([1]RTS28_P_Zinsderivate!B15),"",[1]RTS28_P_Zinsderivate!B15)</f>
        <v/>
      </c>
      <c r="C15" s="11" t="str">
        <f>IF(ISBLANK([1]RTS28_P_Zinsderivate!C15),"",[1]RTS28_P_Zinsderivate!C15)</f>
        <v/>
      </c>
      <c r="D15" s="11" t="str">
        <f>IF(ISBLANK([1]RTS28_P_Zinsderivate!D15),"",[1]RTS28_P_Zinsderivate!D15)</f>
        <v/>
      </c>
      <c r="E15" s="11" t="str">
        <f>IF(ISBLANK([1]RTS28_P_Zinsderivate!E15),"",[1]RTS28_P_Zinsderivate!E15)</f>
        <v/>
      </c>
      <c r="F15" s="11" t="str">
        <f>IF(ISBLANK([1]RTS28_P_Zinsderivate!F15),"",[1]RTS28_P_Zinsderivate!F15)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RTS28_R_Equity_Derivates!A1</f>
        <v>Trading volumes of top five execution venues 2022</v>
      </c>
    </row>
    <row r="2" spans="1:6" ht="15" customHeight="1" x14ac:dyDescent="0.3">
      <c r="A2" s="2"/>
    </row>
    <row r="3" spans="1:6" ht="21" x14ac:dyDescent="0.35">
      <c r="A3" s="3" t="s">
        <v>19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4" t="s">
        <v>2</v>
      </c>
      <c r="B7" s="5" t="s">
        <v>20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tr">
        <f>IF([1]RTS28_P_Währungsderivate!B8="Ja","Yes","No")</f>
        <v>No</v>
      </c>
      <c r="C8" s="7"/>
      <c r="D8" s="7"/>
      <c r="E8" s="7"/>
      <c r="F8" s="7"/>
    </row>
    <row r="10" spans="1:6" ht="60" customHeight="1" x14ac:dyDescent="0.25">
      <c r="A10" s="8" t="s">
        <v>5</v>
      </c>
      <c r="B10" s="8" t="s">
        <v>6</v>
      </c>
      <c r="C10" s="9" t="s">
        <v>7</v>
      </c>
      <c r="D10" s="8" t="s">
        <v>8</v>
      </c>
      <c r="E10" s="9" t="s">
        <v>9</v>
      </c>
      <c r="F10" s="8" t="s">
        <v>10</v>
      </c>
    </row>
    <row r="11" spans="1:6" ht="60" customHeight="1" x14ac:dyDescent="0.25">
      <c r="A11" s="10" t="str">
        <f>IF(ISBLANK([1]RTS28_P_Währungsderivate!A11),"",[1]RTS28_P_Währungsderivate!A11)</f>
        <v>Kaiser Partner Privatbank AG (529900DPOQPLDSF3R482)</v>
      </c>
      <c r="B11" s="11">
        <f>IF(ISBLANK([1]RTS28_P_Währungsderivate!B11),"",[1]RTS28_P_Währungsderivate!B11)</f>
        <v>0.62078841160164555</v>
      </c>
      <c r="C11" s="11">
        <f>IF(ISBLANK([1]RTS28_P_Währungsderivate!C11),"",[1]RTS28_P_Währungsderivate!C11)</f>
        <v>0.17917762371503707</v>
      </c>
      <c r="D11" s="11">
        <f>IF(ISBLANK([1]RTS28_P_Währungsderivate!D11),"",[1]RTS28_P_Währungsderivate!D11)</f>
        <v>0</v>
      </c>
      <c r="E11" s="11">
        <f>IF(ISBLANK([1]RTS28_P_Währungsderivate!E11),"",[1]RTS28_P_Währungsderivate!E11)</f>
        <v>1</v>
      </c>
      <c r="F11" s="11">
        <f>IF(ISBLANK([1]RTS28_P_Währungsderivate!F11),"",[1]RTS28_P_Währungsderivate!F11)</f>
        <v>0</v>
      </c>
    </row>
    <row r="12" spans="1:6" ht="60" customHeight="1" x14ac:dyDescent="0.25">
      <c r="A12" s="10" t="str">
        <f>IF(ISBLANK([1]RTS28_P_Währungsderivate!A12),"",[1]RTS28_P_Währungsderivate!A12)</f>
        <v/>
      </c>
      <c r="B12" s="11" t="str">
        <f>IF(ISBLANK([1]RTS28_P_Währungsderivate!B12),"",[1]RTS28_P_Währungsderivate!B12)</f>
        <v/>
      </c>
      <c r="C12" s="11" t="str">
        <f>IF(ISBLANK([1]RTS28_P_Währungsderivate!C12),"",[1]RTS28_P_Währungsderivate!C12)</f>
        <v/>
      </c>
      <c r="D12" s="11" t="str">
        <f>IF(ISBLANK([1]RTS28_P_Währungsderivate!D12),"",[1]RTS28_P_Währungsderivate!D12)</f>
        <v/>
      </c>
      <c r="E12" s="11" t="str">
        <f>IF(ISBLANK([1]RTS28_P_Währungsderivate!E12),"",[1]RTS28_P_Währungsderivate!E12)</f>
        <v/>
      </c>
      <c r="F12" s="11" t="str">
        <f>IF(ISBLANK([1]RTS28_P_Währungsderivate!F12),"",[1]RTS28_P_Währungsderivate!F12)</f>
        <v/>
      </c>
    </row>
    <row r="13" spans="1:6" ht="60" customHeight="1" x14ac:dyDescent="0.25">
      <c r="A13" s="10" t="str">
        <f>IF(ISBLANK([1]RTS28_P_Währungsderivate!A13),"",[1]RTS28_P_Währungsderivate!A13)</f>
        <v/>
      </c>
      <c r="B13" s="11" t="str">
        <f>IF(ISBLANK([1]RTS28_P_Währungsderivate!B13),"",[1]RTS28_P_Währungsderivate!B13)</f>
        <v/>
      </c>
      <c r="C13" s="11" t="str">
        <f>IF(ISBLANK([1]RTS28_P_Währungsderivate!C13),"",[1]RTS28_P_Währungsderivate!C13)</f>
        <v/>
      </c>
      <c r="D13" s="11" t="str">
        <f>IF(ISBLANK([1]RTS28_P_Währungsderivate!D13),"",[1]RTS28_P_Währungsderivate!D13)</f>
        <v/>
      </c>
      <c r="E13" s="11" t="str">
        <f>IF(ISBLANK([1]RTS28_P_Währungsderivate!E13),"",[1]RTS28_P_Währungsderivate!E13)</f>
        <v/>
      </c>
      <c r="F13" s="11" t="str">
        <f>IF(ISBLANK([1]RTS28_P_Währungsderivate!F13),"",[1]RTS28_P_Währungsderivate!F13)</f>
        <v/>
      </c>
    </row>
    <row r="14" spans="1:6" ht="60" customHeight="1" x14ac:dyDescent="0.25">
      <c r="A14" s="10" t="str">
        <f>IF(ISBLANK([1]RTS28_P_Währungsderivate!A14),"",[1]RTS28_P_Währungsderivate!A14)</f>
        <v/>
      </c>
      <c r="B14" s="11" t="str">
        <f>IF(ISBLANK([1]RTS28_P_Währungsderivate!B14),"",[1]RTS28_P_Währungsderivate!B14)</f>
        <v/>
      </c>
      <c r="C14" s="11" t="str">
        <f>IF(ISBLANK([1]RTS28_P_Währungsderivate!C14),"",[1]RTS28_P_Währungsderivate!C14)</f>
        <v/>
      </c>
      <c r="D14" s="11" t="str">
        <f>IF(ISBLANK([1]RTS28_P_Währungsderivate!D14),"",[1]RTS28_P_Währungsderivate!D14)</f>
        <v/>
      </c>
      <c r="E14" s="11" t="str">
        <f>IF(ISBLANK([1]RTS28_P_Währungsderivate!E14),"",[1]RTS28_P_Währungsderivate!E14)</f>
        <v/>
      </c>
      <c r="F14" s="11" t="str">
        <f>IF(ISBLANK([1]RTS28_P_Währungsderivate!F14),"",[1]RTS28_P_Währungsderivate!F14)</f>
        <v/>
      </c>
    </row>
    <row r="15" spans="1:6" ht="60" customHeight="1" x14ac:dyDescent="0.25">
      <c r="A15" s="10" t="str">
        <f>IF(ISBLANK([1]RTS28_P_Währungsderivate!A15),"",[1]RTS28_P_Währungsderivate!A15)</f>
        <v/>
      </c>
      <c r="B15" s="11" t="str">
        <f>IF(ISBLANK([1]RTS28_P_Währungsderivate!B15),"",[1]RTS28_P_Währungsderivate!B15)</f>
        <v/>
      </c>
      <c r="C15" s="11" t="str">
        <f>IF(ISBLANK([1]RTS28_P_Währungsderivate!C15),"",[1]RTS28_P_Währungsderivate!C15)</f>
        <v/>
      </c>
      <c r="D15" s="11" t="str">
        <f>IF(ISBLANK([1]RTS28_P_Währungsderivate!D15),"",[1]RTS28_P_Währungsderivate!D15)</f>
        <v/>
      </c>
      <c r="E15" s="11" t="str">
        <f>IF(ISBLANK([1]RTS28_P_Währungsderivate!E15),"",[1]RTS28_P_Währungsderivate!E15)</f>
        <v/>
      </c>
      <c r="F15" s="11" t="str">
        <f>IF(ISBLANK([1]RTS28_P_Währungsderivate!F15),"",[1]RTS28_P_Währungsderivate!F15)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RTS28_R_Equity_Derivates!A1</f>
        <v>Trading volumes of top five execution venues 2022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4" t="s">
        <v>2</v>
      </c>
      <c r="B7" s="5" t="s">
        <v>3</v>
      </c>
      <c r="C7" s="5"/>
    </row>
    <row r="8" spans="1:3" ht="60" customHeight="1" x14ac:dyDescent="0.25">
      <c r="A8" s="6" t="s">
        <v>4</v>
      </c>
      <c r="B8" s="7" t="str">
        <f>IF([1]RTS28_T_Aktienderivate!B8="Ja","Yes","No")</f>
        <v>No</v>
      </c>
      <c r="C8" s="7"/>
    </row>
    <row r="10" spans="1:3" ht="60" customHeight="1" x14ac:dyDescent="0.25">
      <c r="A10" s="8" t="s">
        <v>5</v>
      </c>
      <c r="B10" s="8" t="s">
        <v>6</v>
      </c>
      <c r="C10" s="9" t="s">
        <v>7</v>
      </c>
    </row>
    <row r="11" spans="1:3" ht="60" customHeight="1" x14ac:dyDescent="0.25">
      <c r="A11" s="10" t="str">
        <f>IF(ISBLANK([1]RTS28_T_Aktienderivate!A11),"",[1]RTS28_T_Aktienderivate!A11)</f>
        <v>Eurex Deutschland (XEUR)</v>
      </c>
      <c r="B11" s="11">
        <f>IF(ISBLANK([1]RTS28_T_Aktienderivate!B11),"",[1]RTS28_T_Aktienderivate!B11)</f>
        <v>0.54612052111413967</v>
      </c>
      <c r="C11" s="11">
        <f>IF(ISBLANK([1]RTS28_T_Aktienderivate!C11),"",[1]RTS28_T_Aktienderivate!C11)</f>
        <v>0.64164648910411626</v>
      </c>
    </row>
    <row r="12" spans="1:3" ht="60" customHeight="1" x14ac:dyDescent="0.25">
      <c r="A12" s="10" t="str">
        <f>IF(ISBLANK([1]RTS28_T_Aktienderivate!A12),"",[1]RTS28_T_Aktienderivate!A12)</f>
        <v>Options Price Reporting Authority (OPRA)</v>
      </c>
      <c r="B12" s="11">
        <f>IF(ISBLANK([1]RTS28_T_Aktienderivate!B12),"",[1]RTS28_T_Aktienderivate!B12)</f>
        <v>0.43961778151165265</v>
      </c>
      <c r="C12" s="11">
        <f>IF(ISBLANK([1]RTS28_T_Aktienderivate!C12),"",[1]RTS28_T_Aktienderivate!C12)</f>
        <v>0.32929782082324455</v>
      </c>
    </row>
    <row r="13" spans="1:3" ht="60" customHeight="1" x14ac:dyDescent="0.25">
      <c r="A13" s="10" t="str">
        <f>IF(ISBLANK([1]RTS28_T_Aktienderivate!A13),"",[1]RTS28_T_Aktienderivate!A13)</f>
        <v>ICE Futures Europe - Equity Products Division (XLIF)</v>
      </c>
      <c r="B13" s="11">
        <f>IF(ISBLANK([1]RTS28_T_Aktienderivate!B13),"",[1]RTS28_T_Aktienderivate!B13)</f>
        <v>1.0680044214346344E-2</v>
      </c>
      <c r="C13" s="11">
        <f>IF(ISBLANK([1]RTS28_T_Aktienderivate!C13),"",[1]RTS28_T_Aktienderivate!C13)</f>
        <v>1.2106537530266344E-2</v>
      </c>
    </row>
    <row r="14" spans="1:3" ht="60" customHeight="1" x14ac:dyDescent="0.25">
      <c r="A14" s="10" t="str">
        <f>IF(ISBLANK([1]RTS28_T_Aktienderivate!A14),"",[1]RTS28_T_Aktienderivate!A14)</f>
        <v>Euronext EQF, Equity and Index Derivatives (XEUE)</v>
      </c>
      <c r="B14" s="11">
        <f>IF(ISBLANK([1]RTS28_T_Aktienderivate!B14),"",[1]RTS28_T_Aktienderivate!B14)</f>
        <v>2.7528894505837761E-3</v>
      </c>
      <c r="C14" s="11">
        <f>IF(ISBLANK([1]RTS28_T_Aktienderivate!C14),"",[1]RTS28_T_Aktienderivate!C14)</f>
        <v>7.2639225181598066E-3</v>
      </c>
    </row>
    <row r="15" spans="1:3" ht="60" customHeight="1" x14ac:dyDescent="0.25">
      <c r="A15" s="10" t="str">
        <f>IF(ISBLANK([1]RTS28_T_Aktienderivate!A15),"",[1]RTS28_T_Aktienderivate!A15)</f>
        <v>Euronext Paris MONEP, Equity and Index Derivatives (XMON)</v>
      </c>
      <c r="B15" s="11">
        <f>IF(ISBLANK([1]RTS28_T_Aktienderivate!B15),"",[1]RTS28_T_Aktienderivate!B15)</f>
        <v>6.2499380022747718E-4</v>
      </c>
      <c r="C15" s="11">
        <f>IF(ISBLANK([1]RTS28_T_Aktienderivate!C15),"",[1]RTS28_T_Aktienderivate!C15)</f>
        <v>7.2639225181598066E-3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RTS28_R_Equity_Derivates!A1</f>
        <v>Trading volumes of top five execution venues 2022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4" t="s">
        <v>2</v>
      </c>
      <c r="B7" s="5" t="s">
        <v>11</v>
      </c>
      <c r="C7" s="5"/>
    </row>
    <row r="8" spans="1:3" ht="60" customHeight="1" x14ac:dyDescent="0.25">
      <c r="A8" s="6" t="s">
        <v>4</v>
      </c>
      <c r="B8" s="7" t="str">
        <f>IF([1]RTS28_T_Eigenkapitalinstrumente!B8="Ja","Yes","No")</f>
        <v>No</v>
      </c>
      <c r="C8" s="7"/>
    </row>
    <row r="10" spans="1:3" ht="60" customHeight="1" x14ac:dyDescent="0.25">
      <c r="A10" s="8" t="s">
        <v>5</v>
      </c>
      <c r="B10" s="8" t="s">
        <v>6</v>
      </c>
      <c r="C10" s="9" t="s">
        <v>7</v>
      </c>
    </row>
    <row r="11" spans="1:3" ht="60" customHeight="1" x14ac:dyDescent="0.25">
      <c r="A11" s="10" t="str">
        <f>IF(ISBLANK([1]RTS28_T_Eigenkapitalinstrumente!A11),"",[1]RTS28_T_Eigenkapitalinstrumente!A11)</f>
        <v>NASDAQ (XNAS)</v>
      </c>
      <c r="B11" s="11">
        <f>IF(ISBLANK([1]RTS28_T_Eigenkapitalinstrumente!B11),"",[1]RTS28_T_Eigenkapitalinstrumente!B11)</f>
        <v>0.2262161507726026</v>
      </c>
      <c r="C11" s="11">
        <f>IF(ISBLANK([1]RTS28_T_Eigenkapitalinstrumente!C11),"",[1]RTS28_T_Eigenkapitalinstrumente!C11)</f>
        <v>0.17575831702544031</v>
      </c>
    </row>
    <row r="12" spans="1:3" ht="60" customHeight="1" x14ac:dyDescent="0.25">
      <c r="A12" s="10" t="str">
        <f>IF(ISBLANK([1]RTS28_T_Eigenkapitalinstrumente!A12),"",[1]RTS28_T_Eigenkapitalinstrumente!A12)</f>
        <v>New York Stock Exchange, Inc (XNYS)</v>
      </c>
      <c r="B12" s="11">
        <f>IF(ISBLANK([1]RTS28_T_Eigenkapitalinstrumente!B12),"",[1]RTS28_T_Eigenkapitalinstrumente!B12)</f>
        <v>0.22446462190345923</v>
      </c>
      <c r="C12" s="11">
        <f>IF(ISBLANK([1]RTS28_T_Eigenkapitalinstrumente!C12),"",[1]RTS28_T_Eigenkapitalinstrumente!C12)</f>
        <v>0.20009784735812133</v>
      </c>
    </row>
    <row r="13" spans="1:3" ht="60" customHeight="1" x14ac:dyDescent="0.25">
      <c r="A13" s="10" t="str">
        <f>IF(ISBLANK([1]RTS28_T_Eigenkapitalinstrumente!A13),"",[1]RTS28_T_Eigenkapitalinstrumente!A13)</f>
        <v>SIX Swiss Exchange (XSWX)</v>
      </c>
      <c r="B13" s="11">
        <f>IF(ISBLANK([1]RTS28_T_Eigenkapitalinstrumente!B13),"",[1]RTS28_T_Eigenkapitalinstrumente!B13)</f>
        <v>0.21671401611934707</v>
      </c>
      <c r="C13" s="11">
        <f>IF(ISBLANK([1]RTS28_T_Eigenkapitalinstrumente!C13),"",[1]RTS28_T_Eigenkapitalinstrumente!C13)</f>
        <v>0.24987769080234834</v>
      </c>
    </row>
    <row r="14" spans="1:3" ht="60" customHeight="1" x14ac:dyDescent="0.25">
      <c r="A14" s="10" t="str">
        <f>IF(ISBLANK([1]RTS28_T_Eigenkapitalinstrumente!A14),"",[1]RTS28_T_Eigenkapitalinstrumente!A14)</f>
        <v>SIX Swiss Exchange, SwissAtMid (XSWM)</v>
      </c>
      <c r="B14" s="11">
        <f>IF(ISBLANK([1]RTS28_T_Eigenkapitalinstrumente!B14),"",[1]RTS28_T_Eigenkapitalinstrumente!B14)</f>
        <v>3.0982546896492998E-2</v>
      </c>
      <c r="C14" s="11">
        <f>IF(ISBLANK([1]RTS28_T_Eigenkapitalinstrumente!C14),"",[1]RTS28_T_Eigenkapitalinstrumente!C14)</f>
        <v>3.6692759295499019E-2</v>
      </c>
    </row>
    <row r="15" spans="1:3" ht="60" customHeight="1" x14ac:dyDescent="0.25">
      <c r="A15" s="10" t="str">
        <f>IF(ISBLANK([1]RTS28_T_Eigenkapitalinstrumente!A15),"",[1]RTS28_T_Eigenkapitalinstrumente!A15)</f>
        <v>Xetra (XETR)</v>
      </c>
      <c r="B15" s="11">
        <f>IF(ISBLANK([1]RTS28_T_Eigenkapitalinstrumente!B15),"",[1]RTS28_T_Eigenkapitalinstrumente!B15)</f>
        <v>3.0333441195461358E-2</v>
      </c>
      <c r="C15" s="11">
        <f>IF(ISBLANK([1]RTS28_T_Eigenkapitalinstrumente!C15),"",[1]RTS28_T_Eigenkapitalinstrumente!C15)</f>
        <v>3.2534246575342464E-2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RTS28_R_Equity_Derivates!A1</f>
        <v>Trading volumes of top five execution venues 2022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4" t="s">
        <v>2</v>
      </c>
      <c r="B7" s="5" t="s">
        <v>12</v>
      </c>
      <c r="C7" s="5"/>
    </row>
    <row r="8" spans="1:3" ht="60" customHeight="1" x14ac:dyDescent="0.25">
      <c r="A8" s="6" t="s">
        <v>4</v>
      </c>
      <c r="B8" s="7" t="str">
        <f>IF([1]RTS28_T_Rohstoffderivate!B8="Ja","Yes","No")</f>
        <v>Yes</v>
      </c>
      <c r="C8" s="7"/>
    </row>
    <row r="10" spans="1:3" ht="60" customHeight="1" x14ac:dyDescent="0.25">
      <c r="A10" s="8" t="s">
        <v>5</v>
      </c>
      <c r="B10" s="8" t="s">
        <v>6</v>
      </c>
      <c r="C10" s="9" t="s">
        <v>7</v>
      </c>
    </row>
    <row r="11" spans="1:3" ht="60" customHeight="1" x14ac:dyDescent="0.25">
      <c r="A11" s="10" t="str">
        <f>IF(ISBLANK([1]RTS28_T_Rohstoffderivate!A11),"",[1]RTS28_T_Rohstoffderivate!A11)</f>
        <v>Commodities Exchange Center (XCEC)</v>
      </c>
      <c r="B11" s="11">
        <f>IF(ISBLANK([1]RTS28_T_Rohstoffderivate!B11),"",[1]RTS28_T_Rohstoffderivate!B11)</f>
        <v>1</v>
      </c>
      <c r="C11" s="11">
        <f>IF(ISBLANK([1]RTS28_T_Rohstoffderivate!C11),"",[1]RTS28_T_Rohstoffderivate!C11)</f>
        <v>1</v>
      </c>
    </row>
    <row r="12" spans="1:3" ht="60" customHeight="1" x14ac:dyDescent="0.25">
      <c r="A12" s="10" t="str">
        <f>IF(ISBLANK([1]RTS28_T_Rohstoffderivate!A12),"",[1]RTS28_T_Rohstoffderivate!A12)</f>
        <v/>
      </c>
      <c r="B12" s="11" t="str">
        <f>IF(ISBLANK([1]RTS28_T_Rohstoffderivate!B12),"",[1]RTS28_T_Rohstoffderivate!B12)</f>
        <v/>
      </c>
      <c r="C12" s="11" t="str">
        <f>IF(ISBLANK([1]RTS28_T_Rohstoffderivate!C12),"",[1]RTS28_T_Rohstoffderivate!C12)</f>
        <v/>
      </c>
    </row>
    <row r="13" spans="1:3" ht="60" customHeight="1" x14ac:dyDescent="0.25">
      <c r="A13" s="10" t="str">
        <f>IF(ISBLANK([1]RTS28_T_Rohstoffderivate!A13),"",[1]RTS28_T_Rohstoffderivate!A13)</f>
        <v/>
      </c>
      <c r="B13" s="11" t="str">
        <f>IF(ISBLANK([1]RTS28_T_Rohstoffderivate!B13),"",[1]RTS28_T_Rohstoffderivate!B13)</f>
        <v/>
      </c>
      <c r="C13" s="11" t="str">
        <f>IF(ISBLANK([1]RTS28_T_Rohstoffderivate!C13),"",[1]RTS28_T_Rohstoffderivate!C13)</f>
        <v/>
      </c>
    </row>
    <row r="14" spans="1:3" ht="60" customHeight="1" x14ac:dyDescent="0.25">
      <c r="A14" s="10" t="str">
        <f>IF(ISBLANK([1]RTS28_T_Rohstoffderivate!A14),"",[1]RTS28_T_Rohstoffderivate!A14)</f>
        <v/>
      </c>
      <c r="B14" s="11" t="str">
        <f>IF(ISBLANK([1]RTS28_T_Rohstoffderivate!B14),"",[1]RTS28_T_Rohstoffderivate!B14)</f>
        <v/>
      </c>
      <c r="C14" s="11" t="str">
        <f>IF(ISBLANK([1]RTS28_T_Rohstoffderivate!C14),"",[1]RTS28_T_Rohstoffderivate!C14)</f>
        <v/>
      </c>
    </row>
    <row r="15" spans="1:3" ht="60" customHeight="1" x14ac:dyDescent="0.25">
      <c r="A15" s="10" t="str">
        <f>IF(ISBLANK([1]RTS28_T_Rohstoffderivate!A15),"",[1]RTS28_T_Rohstoffderivate!A15)</f>
        <v/>
      </c>
      <c r="B15" s="11" t="str">
        <f>IF(ISBLANK([1]RTS28_T_Rohstoffderivate!B15),"",[1]RTS28_T_Rohstoffderivate!B15)</f>
        <v/>
      </c>
      <c r="C15" s="11" t="str">
        <f>IF(ISBLANK([1]RTS28_T_Rohstoffderivate!C15),"",[1]RTS28_T_Rohstoffderivate!C15)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RTS28_R_Equity_Derivates!A1</f>
        <v>Trading volumes of top five execution venues 2022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4" t="s">
        <v>2</v>
      </c>
      <c r="B7" s="5" t="s">
        <v>13</v>
      </c>
      <c r="C7" s="5"/>
    </row>
    <row r="8" spans="1:3" ht="60" customHeight="1" x14ac:dyDescent="0.25">
      <c r="A8" s="6" t="s">
        <v>4</v>
      </c>
      <c r="B8" s="7" t="str">
        <f>IF([1]RTS28_T_Schuldtitel!B8="Ja","Yes","No")</f>
        <v>No</v>
      </c>
      <c r="C8" s="7"/>
    </row>
    <row r="10" spans="1:3" ht="60" customHeight="1" x14ac:dyDescent="0.25">
      <c r="A10" s="8" t="s">
        <v>5</v>
      </c>
      <c r="B10" s="8" t="s">
        <v>6</v>
      </c>
      <c r="C10" s="9" t="s">
        <v>7</v>
      </c>
    </row>
    <row r="11" spans="1:3" ht="60" customHeight="1" x14ac:dyDescent="0.25">
      <c r="A11" s="10" t="str">
        <f>IF(ISBLANK([1]RTS28_T_Schuldtitel!A11),"",[1]RTS28_T_Schuldtitel!A11)</f>
        <v>CME Group, GovPX U.S. Treasury EOD 5pm NY (BTEC)</v>
      </c>
      <c r="B11" s="11">
        <f>IF(ISBLANK([1]RTS28_T_Schuldtitel!B11),"",[1]RTS28_T_Schuldtitel!B11)</f>
        <v>0.42050306996885833</v>
      </c>
      <c r="C11" s="11">
        <f>IF(ISBLANK([1]RTS28_T_Schuldtitel!C11),"",[1]RTS28_T_Schuldtitel!C11)</f>
        <v>0.14585834333733494</v>
      </c>
    </row>
    <row r="12" spans="1:3" ht="60" customHeight="1" x14ac:dyDescent="0.25">
      <c r="A12" s="10" t="str">
        <f>IF(ISBLANK([1]RTS28_T_Schuldtitel!A12),"",[1]RTS28_T_Schuldtitel!A12)</f>
        <v>SIX Swiss Exchange (XSWX)</v>
      </c>
      <c r="B12" s="11">
        <f>IF(ISBLANK([1]RTS28_T_Schuldtitel!B12),"",[1]RTS28_T_Schuldtitel!B12)</f>
        <v>0.31408152146735269</v>
      </c>
      <c r="C12" s="11">
        <f>IF(ISBLANK([1]RTS28_T_Schuldtitel!C12),"",[1]RTS28_T_Schuldtitel!C12)</f>
        <v>0.17767106842737096</v>
      </c>
    </row>
    <row r="13" spans="1:3" ht="60" customHeight="1" x14ac:dyDescent="0.25">
      <c r="A13" s="10" t="str">
        <f>IF(ISBLANK([1]RTS28_T_Schuldtitel!A13),"",[1]RTS28_T_Schuldtitel!A13)</f>
        <v>TRAX (XCOR)</v>
      </c>
      <c r="B13" s="11">
        <f>IF(ISBLANK([1]RTS28_T_Schuldtitel!B13),"",[1]RTS28_T_Schuldtitel!B13)</f>
        <v>0.18108084654171513</v>
      </c>
      <c r="C13" s="11">
        <f>IF(ISBLANK([1]RTS28_T_Schuldtitel!C13),"",[1]RTS28_T_Schuldtitel!C13)</f>
        <v>0.39255702280912363</v>
      </c>
    </row>
    <row r="14" spans="1:3" ht="60" customHeight="1" x14ac:dyDescent="0.25">
      <c r="A14" s="10" t="str">
        <f>IF(ISBLANK([1]RTS28_T_Schuldtitel!A14),"",[1]RTS28_T_Schuldtitel!A14)</f>
        <v>New York Stock Exchange, Inc (XNYS)</v>
      </c>
      <c r="B14" s="11">
        <f>IF(ISBLANK([1]RTS28_T_Schuldtitel!B14),"",[1]RTS28_T_Schuldtitel!B14)</f>
        <v>6.360818424216487E-2</v>
      </c>
      <c r="C14" s="11">
        <f>IF(ISBLANK([1]RTS28_T_Schuldtitel!C14),"",[1]RTS28_T_Schuldtitel!C14)</f>
        <v>0.24729891956782712</v>
      </c>
    </row>
    <row r="15" spans="1:3" ht="60" customHeight="1" x14ac:dyDescent="0.25">
      <c r="A15" s="10" t="str">
        <f>IF(ISBLANK([1]RTS28_T_Schuldtitel!A15),"",[1]RTS28_T_Schuldtitel!A15)</f>
        <v>Over the Counter (LOTC)</v>
      </c>
      <c r="B15" s="11">
        <f>IF(ISBLANK([1]RTS28_T_Schuldtitel!B15),"",[1]RTS28_T_Schuldtitel!B15)</f>
        <v>1.8335798035327745E-2</v>
      </c>
      <c r="C15" s="11">
        <f>IF(ISBLANK([1]RTS28_T_Schuldtitel!C15),"",[1]RTS28_T_Schuldtitel!C15)</f>
        <v>2.8811524609843937E-2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RTS28_R_Equity_Derivates!A1</f>
        <v>Trading volumes of top five execution venues 2022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4" t="s">
        <v>2</v>
      </c>
      <c r="B7" s="5" t="s">
        <v>14</v>
      </c>
      <c r="C7" s="5"/>
    </row>
    <row r="8" spans="1:3" ht="60" customHeight="1" x14ac:dyDescent="0.25">
      <c r="A8" s="6" t="s">
        <v>4</v>
      </c>
      <c r="B8" s="7" t="str">
        <f>IF([1]RTS28_T_Sonstige!B8="Ja","Yes","No")</f>
        <v>No</v>
      </c>
      <c r="C8" s="7"/>
    </row>
    <row r="10" spans="1:3" ht="60" customHeight="1" x14ac:dyDescent="0.25">
      <c r="A10" s="8" t="s">
        <v>5</v>
      </c>
      <c r="B10" s="8" t="s">
        <v>6</v>
      </c>
      <c r="C10" s="9" t="s">
        <v>7</v>
      </c>
    </row>
    <row r="11" spans="1:3" ht="60" customHeight="1" x14ac:dyDescent="0.25">
      <c r="A11" s="10" t="str">
        <f>IF(ISBLANK([1]RTS28_T_Sonstige!A11),"",[1]RTS28_T_Sonstige!A11)</f>
        <v>London Stock Exchange Domestic/UK Market 1st Currency (XLON)</v>
      </c>
      <c r="B11" s="11">
        <f>IF(ISBLANK([1]RTS28_T_Sonstige!B11),"",[1]RTS28_T_Sonstige!B11)</f>
        <v>0.21937390497134282</v>
      </c>
      <c r="C11" s="11">
        <f>IF(ISBLANK([1]RTS28_T_Sonstige!C11),"",[1]RTS28_T_Sonstige!C11)</f>
        <v>0.31160755412252417</v>
      </c>
    </row>
    <row r="12" spans="1:3" ht="60" customHeight="1" x14ac:dyDescent="0.25">
      <c r="A12" s="10" t="str">
        <f>IF(ISBLANK([1]RTS28_T_Sonstige!A12),"",[1]RTS28_T_Sonstige!A12)</f>
        <v>NYSE Arca (ARCX)</v>
      </c>
      <c r="B12" s="11">
        <f>IF(ISBLANK([1]RTS28_T_Sonstige!B12),"",[1]RTS28_T_Sonstige!B12)</f>
        <v>0.1569690305842566</v>
      </c>
      <c r="C12" s="11">
        <f>IF(ISBLANK([1]RTS28_T_Sonstige!C12),"",[1]RTS28_T_Sonstige!C12)</f>
        <v>0.11860893597420544</v>
      </c>
    </row>
    <row r="13" spans="1:3" ht="60" customHeight="1" x14ac:dyDescent="0.25">
      <c r="A13" s="10" t="str">
        <f>IF(ISBLANK([1]RTS28_T_Sonstige!A13),"",[1]RTS28_T_Sonstige!A13)</f>
        <v>NASDAQ (XNAS)</v>
      </c>
      <c r="B13" s="11">
        <f>IF(ISBLANK([1]RTS28_T_Sonstige!B13),"",[1]RTS28_T_Sonstige!B13)</f>
        <v>0.14019301219039637</v>
      </c>
      <c r="C13" s="11">
        <f>IF(ISBLANK([1]RTS28_T_Sonstige!C13),"",[1]RTS28_T_Sonstige!C13)</f>
        <v>7.3929064947029013E-2</v>
      </c>
    </row>
    <row r="14" spans="1:3" ht="60" customHeight="1" x14ac:dyDescent="0.25">
      <c r="A14" s="10" t="str">
        <f>IF(ISBLANK([1]RTS28_T_Sonstige!A14),"",[1]RTS28_T_Sonstige!A14)</f>
        <v>SIX Swiss Exchange USD (XSWX)</v>
      </c>
      <c r="B14" s="11">
        <f>IF(ISBLANK([1]RTS28_T_Sonstige!B14),"",[1]RTS28_T_Sonstige!B14)</f>
        <v>0.10665719089624646</v>
      </c>
      <c r="C14" s="11">
        <f>IF(ISBLANK([1]RTS28_T_Sonstige!C14),"",[1]RTS28_T_Sonstige!C14)</f>
        <v>0.12068171349608475</v>
      </c>
    </row>
    <row r="15" spans="1:3" ht="60" customHeight="1" x14ac:dyDescent="0.25">
      <c r="A15" s="10" t="str">
        <f>IF(ISBLANK([1]RTS28_T_Sonstige!A15),"",[1]RTS28_T_Sonstige!A15)</f>
        <v>NYSE-CTA Cboe BZX U.S. Equities Exchange (BATS)</v>
      </c>
      <c r="B15" s="11">
        <f>IF(ISBLANK([1]RTS28_T_Sonstige!B15),"",[1]RTS28_T_Sonstige!B15)</f>
        <v>9.8702687666174113E-2</v>
      </c>
      <c r="C15" s="11">
        <f>IF(ISBLANK([1]RTS28_T_Sonstige!C15),"",[1]RTS28_T_Sonstige!C15)</f>
        <v>3.2934131736526949E-2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RTS28_R_Equity_Derivates!A1</f>
        <v>Trading volumes of top five execution venues 2022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4" t="s">
        <v>2</v>
      </c>
      <c r="B7" s="5" t="s">
        <v>15</v>
      </c>
      <c r="C7" s="5"/>
    </row>
    <row r="8" spans="1:3" ht="60" customHeight="1" x14ac:dyDescent="0.25">
      <c r="A8" s="6" t="s">
        <v>4</v>
      </c>
      <c r="B8" s="7" t="str">
        <f>IF([1]RTS28_T_VerbriefteDerivate!B8="Ja","Yes","No")</f>
        <v>Yes</v>
      </c>
      <c r="C8" s="7"/>
    </row>
    <row r="10" spans="1:3" ht="60" customHeight="1" x14ac:dyDescent="0.25">
      <c r="A10" s="8" t="s">
        <v>5</v>
      </c>
      <c r="B10" s="8" t="s">
        <v>6</v>
      </c>
      <c r="C10" s="9" t="s">
        <v>7</v>
      </c>
    </row>
    <row r="11" spans="1:3" ht="60" customHeight="1" x14ac:dyDescent="0.25">
      <c r="A11" s="10" t="str">
        <f>IF(ISBLANK([1]RTS28_T_VerbriefteDerivate!A11),"",[1]RTS28_T_VerbriefteDerivate!A11)</f>
        <v>Over the Counter (LOTC)</v>
      </c>
      <c r="B11" s="11">
        <f>IF(ISBLANK([1]RTS28_T_VerbriefteDerivate!B11),"",[1]RTS28_T_VerbriefteDerivate!B11)</f>
        <v>0.99919132604322891</v>
      </c>
      <c r="C11" s="11">
        <f>IF(ISBLANK([1]RTS28_T_VerbriefteDerivate!C11),"",[1]RTS28_T_VerbriefteDerivate!C11)</f>
        <v>0.98648648648648651</v>
      </c>
    </row>
    <row r="12" spans="1:3" ht="60" customHeight="1" x14ac:dyDescent="0.25">
      <c r="A12" s="10" t="str">
        <f>IF(ISBLANK([1]RTS28_T_VerbriefteDerivate!A12),"",[1]RTS28_T_VerbriefteDerivate!A12)</f>
        <v>SIX Swiss Exchange (XSWX)</v>
      </c>
      <c r="B12" s="11">
        <f>IF(ISBLANK([1]RTS28_T_VerbriefteDerivate!B12),"",[1]RTS28_T_VerbriefteDerivate!B12)</f>
        <v>8.0867395677109539E-4</v>
      </c>
      <c r="C12" s="11">
        <f>IF(ISBLANK([1]RTS28_T_VerbriefteDerivate!C12),"",[1]RTS28_T_VerbriefteDerivate!C12)</f>
        <v>1.3513513513513514E-2</v>
      </c>
    </row>
    <row r="13" spans="1:3" ht="60" customHeight="1" x14ac:dyDescent="0.25">
      <c r="A13" s="10" t="str">
        <f>IF(ISBLANK([1]RTS28_T_VerbriefteDerivate!A13),"",[1]RTS28_T_VerbriefteDerivate!A13)</f>
        <v/>
      </c>
      <c r="B13" s="11" t="str">
        <f>IF(ISBLANK([1]RTS28_T_VerbriefteDerivate!B13),"",[1]RTS28_T_VerbriefteDerivate!B13)</f>
        <v/>
      </c>
      <c r="C13" s="11" t="str">
        <f>IF(ISBLANK([1]RTS28_T_VerbriefteDerivate!C13),"",[1]RTS28_T_VerbriefteDerivate!C13)</f>
        <v/>
      </c>
    </row>
    <row r="14" spans="1:3" ht="60" customHeight="1" x14ac:dyDescent="0.25">
      <c r="A14" s="10" t="str">
        <f>IF(ISBLANK([1]RTS28_T_VerbriefteDerivate!A14),"",[1]RTS28_T_VerbriefteDerivate!A14)</f>
        <v/>
      </c>
      <c r="B14" s="11" t="str">
        <f>IF(ISBLANK([1]RTS28_T_VerbriefteDerivate!B14),"",[1]RTS28_T_VerbriefteDerivate!B14)</f>
        <v/>
      </c>
      <c r="C14" s="11" t="str">
        <f>IF(ISBLANK([1]RTS28_T_VerbriefteDerivate!C14),"",[1]RTS28_T_VerbriefteDerivate!C14)</f>
        <v/>
      </c>
    </row>
    <row r="15" spans="1:3" ht="60" customHeight="1" x14ac:dyDescent="0.25">
      <c r="A15" s="10" t="str">
        <f>IF(ISBLANK([1]RTS28_T_VerbriefteDerivate!A15),"",[1]RTS28_T_VerbriefteDerivate!A15)</f>
        <v/>
      </c>
      <c r="B15" s="11" t="str">
        <f>IF(ISBLANK([1]RTS28_T_VerbriefteDerivate!B15),"",[1]RTS28_T_VerbriefteDerivate!B15)</f>
        <v/>
      </c>
      <c r="C15" s="11" t="str">
        <f>IF(ISBLANK([1]RTS28_T_VerbriefteDerivate!C15),"",[1]RTS28_T_VerbriefteDerivate!C15)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RTS28_R_Equity_Derivates!A1</f>
        <v>Trading volumes of top five execution venues 2022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4" t="s">
        <v>2</v>
      </c>
      <c r="B7" s="5" t="s">
        <v>16</v>
      </c>
      <c r="C7" s="5"/>
    </row>
    <row r="8" spans="1:3" ht="60" customHeight="1" x14ac:dyDescent="0.25">
      <c r="A8" s="6" t="s">
        <v>4</v>
      </c>
      <c r="B8" s="7" t="str">
        <f>IF([1]RTS28_T_StrukturierteProdukte!B8="Ja","Yes","No")</f>
        <v>No</v>
      </c>
      <c r="C8" s="7"/>
    </row>
    <row r="10" spans="1:3" ht="60" customHeight="1" x14ac:dyDescent="0.25">
      <c r="A10" s="8" t="s">
        <v>5</v>
      </c>
      <c r="B10" s="8" t="s">
        <v>6</v>
      </c>
      <c r="C10" s="9" t="s">
        <v>7</v>
      </c>
    </row>
    <row r="11" spans="1:3" ht="60" customHeight="1" x14ac:dyDescent="0.25">
      <c r="A11" s="10" t="str">
        <f>IF(ISBLANK([1]RTS28_T_StrukturierteProdukte!A11),"",[1]RTS28_T_StrukturierteProdukte!A11)</f>
        <v>Over the Counter (LOTC)</v>
      </c>
      <c r="B11" s="11">
        <f>IF(ISBLANK([1]RTS28_T_StrukturierteProdukte!B11),"",[1]RTS28_T_StrukturierteProdukte!B11)</f>
        <v>0.59585834441351526</v>
      </c>
      <c r="C11" s="11">
        <f>IF(ISBLANK([1]RTS28_T_StrukturierteProdukte!C11),"",[1]RTS28_T_StrukturierteProdukte!C11)</f>
        <v>0.54323001631321366</v>
      </c>
    </row>
    <row r="12" spans="1:3" ht="60" customHeight="1" x14ac:dyDescent="0.25">
      <c r="A12" s="10" t="str">
        <f>IF(ISBLANK([1]RTS28_T_StrukturierteProdukte!A12),"",[1]RTS28_T_StrukturierteProdukte!A12)</f>
        <v>SIX Swiss Exchange (XSWX)</v>
      </c>
      <c r="B12" s="11">
        <f>IF(ISBLANK([1]RTS28_T_StrukturierteProdukte!B12),"",[1]RTS28_T_StrukturierteProdukte!B12)</f>
        <v>0.20507435932178475</v>
      </c>
      <c r="C12" s="11">
        <f>IF(ISBLANK([1]RTS28_T_StrukturierteProdukte!C12),"",[1]RTS28_T_StrukturierteProdukte!C12)</f>
        <v>0.13703099510603589</v>
      </c>
    </row>
    <row r="13" spans="1:3" ht="60" customHeight="1" x14ac:dyDescent="0.25">
      <c r="A13" s="10" t="str">
        <f>IF(ISBLANK([1]RTS28_T_StrukturierteProdukte!A13),"",[1]RTS28_T_StrukturierteProdukte!A13)</f>
        <v>SIX Swiss Exchange, Structured Products (XQMH)</v>
      </c>
      <c r="B13" s="11">
        <f>IF(ISBLANK([1]RTS28_T_StrukturierteProdukte!B13),"",[1]RTS28_T_StrukturierteProdukte!B13)</f>
        <v>9.6270985437404269E-2</v>
      </c>
      <c r="C13" s="11">
        <f>IF(ISBLANK([1]RTS28_T_StrukturierteProdukte!C13),"",[1]RTS28_T_StrukturierteProdukte!C13)</f>
        <v>0.11256117455138662</v>
      </c>
    </row>
    <row r="14" spans="1:3" ht="60" customHeight="1" x14ac:dyDescent="0.25">
      <c r="A14" s="10" t="str">
        <f>IF(ISBLANK([1]RTS28_T_StrukturierteProdukte!A14),"",[1]RTS28_T_StrukturierteProdukte!A14)</f>
        <v>TRAX (XCOR)</v>
      </c>
      <c r="B14" s="11">
        <f>IF(ISBLANK([1]RTS28_T_StrukturierteProdukte!B14),"",[1]RTS28_T_StrukturierteProdukte!B14)</f>
        <v>4.3167638239249746E-2</v>
      </c>
      <c r="C14" s="11">
        <f>IF(ISBLANK([1]RTS28_T_StrukturierteProdukte!C14),"",[1]RTS28_T_StrukturierteProdukte!C14)</f>
        <v>3.0995106035889071E-2</v>
      </c>
    </row>
    <row r="15" spans="1:3" ht="60" customHeight="1" x14ac:dyDescent="0.25">
      <c r="A15" s="10" t="str">
        <f>IF(ISBLANK([1]RTS28_T_StrukturierteProdukte!A15),"",[1]RTS28_T_StrukturierteProdukte!A15)</f>
        <v>Euro MTF (EMTF)</v>
      </c>
      <c r="B15" s="11">
        <f>IF(ISBLANK([1]RTS28_T_StrukturierteProdukte!B15),"",[1]RTS28_T_StrukturierteProdukte!B15)</f>
        <v>1.9772372142178897E-2</v>
      </c>
      <c r="C15" s="11">
        <f>IF(ISBLANK([1]RTS28_T_StrukturierteProdukte!C15),"",[1]RTS28_T_StrukturierteProdukte!C15)</f>
        <v>1.6313213703099511E-3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RTS28_R_Equity_Derivates!A1</f>
        <v>Trading volumes of top five execution venues 2022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4" t="s">
        <v>2</v>
      </c>
      <c r="B7" s="5" t="s">
        <v>17</v>
      </c>
      <c r="C7" s="5"/>
    </row>
    <row r="8" spans="1:3" ht="60" customHeight="1" x14ac:dyDescent="0.25">
      <c r="A8" s="6" t="s">
        <v>4</v>
      </c>
      <c r="B8" s="7" t="str">
        <f>IF([1]RTS28_T_Zinsderivate!B8="Ja","Yes","No")</f>
        <v>Yes</v>
      </c>
      <c r="C8" s="7"/>
    </row>
    <row r="10" spans="1:3" ht="60" customHeight="1" x14ac:dyDescent="0.25">
      <c r="A10" s="8" t="s">
        <v>5</v>
      </c>
      <c r="B10" s="8" t="s">
        <v>6</v>
      </c>
      <c r="C10" s="9" t="s">
        <v>7</v>
      </c>
    </row>
    <row r="11" spans="1:3" ht="60" customHeight="1" x14ac:dyDescent="0.25">
      <c r="A11" s="10" t="str">
        <f>IF(ISBLANK([1]RTS28_T_Zinsderivate!A11),"",[1]RTS28_T_Zinsderivate!A11)</f>
        <v>n/a</v>
      </c>
      <c r="B11" s="11">
        <f>IF(ISBLANK([1]RTS28_T_Zinsderivate!B11),"",[1]RTS28_T_Zinsderivate!B11)</f>
        <v>0</v>
      </c>
      <c r="C11" s="11">
        <f>IF(ISBLANK([1]RTS28_T_Zinsderivate!C11),"",[1]RTS28_T_Zinsderivate!C11)</f>
        <v>0</v>
      </c>
    </row>
    <row r="12" spans="1:3" ht="60" customHeight="1" x14ac:dyDescent="0.25">
      <c r="A12" s="10" t="str">
        <f>IF(ISBLANK([1]RTS28_T_Zinsderivate!A12),"",[1]RTS28_T_Zinsderivate!A12)</f>
        <v/>
      </c>
      <c r="B12" s="11" t="str">
        <f>IF(ISBLANK([1]RTS28_T_Zinsderivate!B12),"",[1]RTS28_T_Zinsderivate!B12)</f>
        <v/>
      </c>
      <c r="C12" s="11" t="str">
        <f>IF(ISBLANK([1]RTS28_T_Zinsderivate!C12),"",[1]RTS28_T_Zinsderivate!C12)</f>
        <v/>
      </c>
    </row>
    <row r="13" spans="1:3" ht="60" customHeight="1" x14ac:dyDescent="0.25">
      <c r="A13" s="10" t="str">
        <f>IF(ISBLANK([1]RTS28_T_Zinsderivate!A13),"",[1]RTS28_T_Zinsderivate!A13)</f>
        <v/>
      </c>
      <c r="B13" s="11" t="str">
        <f>IF(ISBLANK([1]RTS28_T_Zinsderivate!B13),"",[1]RTS28_T_Zinsderivate!B13)</f>
        <v/>
      </c>
      <c r="C13" s="11" t="str">
        <f>IF(ISBLANK([1]RTS28_T_Zinsderivate!C13),"",[1]RTS28_T_Zinsderivate!C13)</f>
        <v/>
      </c>
    </row>
    <row r="14" spans="1:3" ht="60" customHeight="1" x14ac:dyDescent="0.25">
      <c r="A14" s="10" t="str">
        <f>IF(ISBLANK([1]RTS28_T_Zinsderivate!A14),"",[1]RTS28_T_Zinsderivate!A14)</f>
        <v/>
      </c>
      <c r="B14" s="11" t="str">
        <f>IF(ISBLANK([1]RTS28_T_Zinsderivate!B14),"",[1]RTS28_T_Zinsderivate!B14)</f>
        <v/>
      </c>
      <c r="C14" s="11" t="str">
        <f>IF(ISBLANK([1]RTS28_T_Zinsderivate!C14),"",[1]RTS28_T_Zinsderivate!C14)</f>
        <v/>
      </c>
    </row>
    <row r="15" spans="1:3" ht="60" customHeight="1" x14ac:dyDescent="0.25">
      <c r="A15" s="10" t="str">
        <f>IF(ISBLANK([1]RTS28_T_Zinsderivate!A15),"",[1]RTS28_T_Zinsderivate!A15)</f>
        <v/>
      </c>
      <c r="B15" s="11" t="str">
        <f>IF(ISBLANK([1]RTS28_T_Zinsderivate!B15),"",[1]RTS28_T_Zinsderivate!B15)</f>
        <v/>
      </c>
      <c r="C15" s="11" t="str">
        <f>IF(ISBLANK([1]RTS28_T_Zinsderivate!C15),"",[1]RTS28_T_Zinsderivate!C15)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RTS28_R_Equity_Derivates!A1</f>
        <v>Trading volumes of top five execution venues 2022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4" t="s">
        <v>2</v>
      </c>
      <c r="B7" s="5" t="s">
        <v>20</v>
      </c>
      <c r="C7" s="5"/>
    </row>
    <row r="8" spans="1:3" ht="60" customHeight="1" x14ac:dyDescent="0.25">
      <c r="A8" s="6" t="s">
        <v>4</v>
      </c>
      <c r="B8" s="7" t="str">
        <f>IF([1]RTS28_T_Währungsderivate!B8="Ja","Yes","No")</f>
        <v>No</v>
      </c>
      <c r="C8" s="7"/>
    </row>
    <row r="10" spans="1:3" ht="60" customHeight="1" x14ac:dyDescent="0.25">
      <c r="A10" s="8" t="s">
        <v>5</v>
      </c>
      <c r="B10" s="8" t="s">
        <v>6</v>
      </c>
      <c r="C10" s="9" t="s">
        <v>7</v>
      </c>
    </row>
    <row r="11" spans="1:3" ht="60" customHeight="1" x14ac:dyDescent="0.25">
      <c r="A11" s="10" t="str">
        <f>IF(ISBLANK([1]RTS28_T_Währungsderivate!A11),"",[1]RTS28_T_Währungsderivate!A11)</f>
        <v>Kaiser Partner Privatbank AG (529900DPOQPLDSF3R482)</v>
      </c>
      <c r="B11" s="11">
        <f>IF(ISBLANK([1]RTS28_T_Währungsderivate!B11),"",[1]RTS28_T_Währungsderivate!B11)</f>
        <v>1</v>
      </c>
      <c r="C11" s="11">
        <f>IF(ISBLANK([1]RTS28_T_Währungsderivate!C11),"",[1]RTS28_T_Währungsderivate!C11)</f>
        <v>1</v>
      </c>
    </row>
    <row r="12" spans="1:3" ht="60" customHeight="1" x14ac:dyDescent="0.25">
      <c r="A12" s="10" t="str">
        <f>IF(ISBLANK([1]RTS28_T_Währungsderivate!A12),"",[1]RTS28_T_Währungsderivate!A12)</f>
        <v/>
      </c>
      <c r="B12" s="11" t="str">
        <f>IF(ISBLANK([1]RTS28_T_Währungsderivate!B12),"",[1]RTS28_T_Währungsderivate!B12)</f>
        <v/>
      </c>
      <c r="C12" s="11" t="str">
        <f>IF(ISBLANK([1]RTS28_T_Währungsderivate!C12),"",[1]RTS28_T_Währungsderivate!C12)</f>
        <v/>
      </c>
    </row>
    <row r="13" spans="1:3" ht="60" customHeight="1" x14ac:dyDescent="0.25">
      <c r="A13" s="10" t="str">
        <f>IF(ISBLANK([1]RTS28_T_Währungsderivate!A13),"",[1]RTS28_T_Währungsderivate!A13)</f>
        <v/>
      </c>
      <c r="B13" s="11" t="str">
        <f>IF(ISBLANK([1]RTS28_T_Währungsderivate!B13),"",[1]RTS28_T_Währungsderivate!B13)</f>
        <v/>
      </c>
      <c r="C13" s="11" t="str">
        <f>IF(ISBLANK([1]RTS28_T_Währungsderivate!C13),"",[1]RTS28_T_Währungsderivate!C13)</f>
        <v/>
      </c>
    </row>
    <row r="14" spans="1:3" ht="60" customHeight="1" x14ac:dyDescent="0.25">
      <c r="A14" s="10" t="str">
        <f>IF(ISBLANK([1]RTS28_T_Währungsderivate!A14),"",[1]RTS28_T_Währungsderivate!A14)</f>
        <v/>
      </c>
      <c r="B14" s="11" t="str">
        <f>IF(ISBLANK([1]RTS28_T_Währungsderivate!B14),"",[1]RTS28_T_Währungsderivate!B14)</f>
        <v/>
      </c>
      <c r="C14" s="11" t="str">
        <f>IF(ISBLANK([1]RTS28_T_Währungsderivate!C14),"",[1]RTS28_T_Währungsderivate!C14)</f>
        <v/>
      </c>
    </row>
    <row r="15" spans="1:3" ht="60" customHeight="1" x14ac:dyDescent="0.25">
      <c r="A15" s="10" t="str">
        <f>IF(ISBLANK([1]RTS28_T_Währungsderivate!A15),"",[1]RTS28_T_Währungsderivate!A15)</f>
        <v/>
      </c>
      <c r="B15" s="11" t="str">
        <f>IF(ISBLANK([1]RTS28_T_Währungsderivate!B15),"",[1]RTS28_T_Währungsderivate!B15)</f>
        <v/>
      </c>
      <c r="C15" s="11" t="str">
        <f>IF(ISBLANK([1]RTS28_T_Währungsderivate!C15),"",[1]RTS28_T_Währungsderivate!C15)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27</vt:i4>
      </vt:variant>
    </vt:vector>
  </HeadingPairs>
  <TitlesOfParts>
    <vt:vector size="27" baseType="lpstr">
      <vt:lpstr>RTS28_R_Equity_Derivates</vt:lpstr>
      <vt:lpstr>RTS28_R_Equities_Shares</vt:lpstr>
      <vt:lpstr>RTS28_R_Commodities_derivate</vt:lpstr>
      <vt:lpstr>RTS28_R_Debt_instruments</vt:lpstr>
      <vt:lpstr>RTS28_R_Other</vt:lpstr>
      <vt:lpstr>RTS28_R_Securitized_derivates</vt:lpstr>
      <vt:lpstr>RTS28_R_Structured</vt:lpstr>
      <vt:lpstr>RTS28_R_Interest_derivates</vt:lpstr>
      <vt:lpstr>RTS28_R_Currency_derivates</vt:lpstr>
      <vt:lpstr>RTS28_P_Equity_Derivates</vt:lpstr>
      <vt:lpstr>RTS28_P_Equities_Shares</vt:lpstr>
      <vt:lpstr>RTS28_P_Commodities_derivat</vt:lpstr>
      <vt:lpstr>RTS28_P_Debt_instruments</vt:lpstr>
      <vt:lpstr>RTS28_P_Other</vt:lpstr>
      <vt:lpstr>RTS28_P_Securitized_derivates</vt:lpstr>
      <vt:lpstr>RTS28_P_Structured</vt:lpstr>
      <vt:lpstr>RTS28_P_Interest_derivates</vt:lpstr>
      <vt:lpstr>RTS28_P_Currency_derivates</vt:lpstr>
      <vt:lpstr>RTS28_T_Equity_Derivates</vt:lpstr>
      <vt:lpstr>RTS28_T_Equities_Shares</vt:lpstr>
      <vt:lpstr>RTS28_T_Commodities_derivates</vt:lpstr>
      <vt:lpstr>RTS28_T_Debt_instruments</vt:lpstr>
      <vt:lpstr>RTS28_T_Other</vt:lpstr>
      <vt:lpstr>RTS28_T_Securitized_derivates</vt:lpstr>
      <vt:lpstr>RTS28_T_Structured</vt:lpstr>
      <vt:lpstr>RTS28_T_Interest_derivates</vt:lpstr>
      <vt:lpstr>RTS28_T_Currency_derivates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Durmaz Simon</dc:creator>
  <cp:lastModifiedBy>Durmaz Simon</cp:lastModifiedBy>
  <dcterms:created xsi:type="dcterms:W3CDTF">2023-03-06T12:49:31Z</dcterms:created>
  <dcterms:modified xsi:type="dcterms:W3CDTF">2023-03-06T12:49:59Z</dcterms:modified>
</cp:coreProperties>
</file>