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\Downloads\"/>
    </mc:Choice>
  </mc:AlternateContent>
  <bookViews>
    <workbookView xWindow="0" yWindow="0" windowWidth="28800" windowHeight="12300" firstSheet="26" activeTab="26"/>
  </bookViews>
  <sheets>
    <sheet name="RTS28_R_Equity_Derivates" sheetId="1" r:id="rId1"/>
    <sheet name="RTS28_R_Equities_Shares" sheetId="2" r:id="rId2"/>
    <sheet name="RTS28_R_Commodities_derivate" sheetId="3" r:id="rId3"/>
    <sheet name="RTS28_R_Debt_instruments" sheetId="4" r:id="rId4"/>
    <sheet name="RTS28_R_Other" sheetId="5" r:id="rId5"/>
    <sheet name="RTS28_R_Securitized_derivates" sheetId="6" r:id="rId6"/>
    <sheet name="RTS28_R_Structured" sheetId="7" r:id="rId7"/>
    <sheet name="RTS28_R_Interest_derivates" sheetId="8" r:id="rId8"/>
    <sheet name="RTS28_R_Currency_derivates" sheetId="9" r:id="rId9"/>
    <sheet name="RTS28_P_Equity_Derivates" sheetId="10" r:id="rId10"/>
    <sheet name="RTS28_P_Equities_Shares" sheetId="11" r:id="rId11"/>
    <sheet name="RTS28_P_Commodities_derivat" sheetId="12" r:id="rId12"/>
    <sheet name="RTS28_P_Debt_instruments" sheetId="13" r:id="rId13"/>
    <sheet name="RTS28_P_Other" sheetId="14" r:id="rId14"/>
    <sheet name="RTS28_P_Securitized_derivates" sheetId="15" r:id="rId15"/>
    <sheet name="RTS28_P_Structured" sheetId="16" r:id="rId16"/>
    <sheet name="RTS28_P_Interest_derivates" sheetId="17" r:id="rId17"/>
    <sheet name="RTS28_P_Currency_derivates" sheetId="18" r:id="rId18"/>
    <sheet name="RTS28_T_Equity_Derivates" sheetId="19" r:id="rId19"/>
    <sheet name="RTS28_T_Equities_Shares" sheetId="20" r:id="rId20"/>
    <sheet name="RTS28_T_Commodities_derivates" sheetId="21" r:id="rId21"/>
    <sheet name="RTS28_T_Debt_instruments" sheetId="22" r:id="rId22"/>
    <sheet name="RTS28_T_Other" sheetId="23" r:id="rId23"/>
    <sheet name="RTS28_T_Securitized_derivates" sheetId="24" r:id="rId24"/>
    <sheet name="RTS28_T_Structured" sheetId="25" r:id="rId25"/>
    <sheet name="RTS28_T_Interest_derivates" sheetId="26" r:id="rId26"/>
    <sheet name="RTS28_T_Currency_derivates" sheetId="27" r:id="rId27"/>
  </sheets>
  <externalReferences>
    <externalReference r:id="rId2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7" l="1"/>
  <c r="B8" i="27"/>
  <c r="A11" i="27"/>
  <c r="B11" i="27"/>
  <c r="C11" i="27"/>
  <c r="A12" i="27"/>
  <c r="B12" i="27"/>
  <c r="C12" i="27"/>
  <c r="A13" i="27"/>
  <c r="B13" i="27"/>
  <c r="C13" i="27"/>
  <c r="A14" i="27"/>
  <c r="B14" i="27"/>
  <c r="C14" i="27"/>
  <c r="A15" i="27"/>
  <c r="B15" i="27"/>
  <c r="C15" i="27"/>
  <c r="A1" i="26"/>
  <c r="B8" i="26"/>
  <c r="A11" i="26"/>
  <c r="B11" i="26"/>
  <c r="C11" i="26"/>
  <c r="A12" i="26"/>
  <c r="B12" i="26"/>
  <c r="C12" i="26"/>
  <c r="A13" i="26"/>
  <c r="B13" i="26"/>
  <c r="C13" i="26"/>
  <c r="A14" i="26"/>
  <c r="B14" i="26"/>
  <c r="C14" i="26"/>
  <c r="A15" i="26"/>
  <c r="B15" i="26"/>
  <c r="C15" i="26"/>
  <c r="A1" i="25"/>
  <c r="B8" i="25"/>
  <c r="A11" i="25"/>
  <c r="B11" i="25"/>
  <c r="C11" i="25"/>
  <c r="A12" i="25"/>
  <c r="B12" i="25"/>
  <c r="C12" i="25"/>
  <c r="A13" i="25"/>
  <c r="B13" i="25"/>
  <c r="C13" i="25"/>
  <c r="A14" i="25"/>
  <c r="B14" i="25"/>
  <c r="C14" i="25"/>
  <c r="A15" i="25"/>
  <c r="B15" i="25"/>
  <c r="C15" i="25"/>
  <c r="A1" i="24"/>
  <c r="B8" i="24"/>
  <c r="A11" i="24"/>
  <c r="B11" i="24"/>
  <c r="C11" i="24"/>
  <c r="A12" i="24"/>
  <c r="B12" i="24"/>
  <c r="C12" i="24"/>
  <c r="A13" i="24"/>
  <c r="B13" i="24"/>
  <c r="C13" i="24"/>
  <c r="A14" i="24"/>
  <c r="B14" i="24"/>
  <c r="C14" i="24"/>
  <c r="A15" i="24"/>
  <c r="B15" i="24"/>
  <c r="C15" i="24"/>
  <c r="A1" i="23"/>
  <c r="B8" i="23"/>
  <c r="A11" i="23"/>
  <c r="B11" i="23"/>
  <c r="C11" i="23"/>
  <c r="A12" i="23"/>
  <c r="B12" i="23"/>
  <c r="C12" i="23"/>
  <c r="A13" i="23"/>
  <c r="B13" i="23"/>
  <c r="C13" i="23"/>
  <c r="A14" i="23"/>
  <c r="B14" i="23"/>
  <c r="C14" i="23"/>
  <c r="A15" i="23"/>
  <c r="B15" i="23"/>
  <c r="C15" i="23"/>
  <c r="A1" i="22"/>
  <c r="B8" i="22"/>
  <c r="A11" i="22"/>
  <c r="B11" i="22"/>
  <c r="C11" i="22"/>
  <c r="A12" i="22"/>
  <c r="B12" i="22"/>
  <c r="C12" i="22"/>
  <c r="A13" i="22"/>
  <c r="B13" i="22"/>
  <c r="C13" i="22"/>
  <c r="A14" i="22"/>
  <c r="B14" i="22"/>
  <c r="C14" i="22"/>
  <c r="A15" i="22"/>
  <c r="B15" i="22"/>
  <c r="C15" i="22"/>
  <c r="A1" i="21"/>
  <c r="B8" i="21"/>
  <c r="A11" i="21"/>
  <c r="B11" i="21"/>
  <c r="C11" i="21"/>
  <c r="A12" i="21"/>
  <c r="B12" i="21"/>
  <c r="C12" i="21"/>
  <c r="A13" i="21"/>
  <c r="B13" i="21"/>
  <c r="C13" i="21"/>
  <c r="A14" i="21"/>
  <c r="B14" i="21"/>
  <c r="C14" i="21"/>
  <c r="A15" i="21"/>
  <c r="B15" i="21"/>
  <c r="C15" i="21"/>
  <c r="A1" i="20"/>
  <c r="B8" i="20"/>
  <c r="A11" i="20"/>
  <c r="B11" i="20"/>
  <c r="C11" i="20"/>
  <c r="A12" i="20"/>
  <c r="B12" i="20"/>
  <c r="C12" i="20"/>
  <c r="A13" i="20"/>
  <c r="B13" i="20"/>
  <c r="C13" i="20"/>
  <c r="A14" i="20"/>
  <c r="B14" i="20"/>
  <c r="C14" i="20"/>
  <c r="A15" i="20"/>
  <c r="B15" i="20"/>
  <c r="C15" i="20"/>
  <c r="A1" i="19"/>
  <c r="B8" i="19"/>
  <c r="A11" i="19"/>
  <c r="B11" i="19"/>
  <c r="C11" i="19"/>
  <c r="A12" i="19"/>
  <c r="B12" i="19"/>
  <c r="C12" i="19"/>
  <c r="A13" i="19"/>
  <c r="B13" i="19"/>
  <c r="C13" i="19"/>
  <c r="A14" i="19"/>
  <c r="B14" i="19"/>
  <c r="C14" i="19"/>
  <c r="A15" i="19"/>
  <c r="B15" i="19"/>
  <c r="C15" i="19"/>
  <c r="A1" i="18"/>
  <c r="B8" i="18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  <c r="A1" i="17"/>
  <c r="B8" i="17"/>
  <c r="A11" i="17"/>
  <c r="B11" i="17"/>
  <c r="C11" i="17"/>
  <c r="D11" i="17"/>
  <c r="E11" i="17"/>
  <c r="F11" i="17"/>
  <c r="A12" i="17"/>
  <c r="B12" i="17"/>
  <c r="C12" i="17"/>
  <c r="D12" i="17"/>
  <c r="E12" i="17"/>
  <c r="F12" i="17"/>
  <c r="A13" i="17"/>
  <c r="B13" i="17"/>
  <c r="C13" i="17"/>
  <c r="D13" i="17"/>
  <c r="E13" i="17"/>
  <c r="F13" i="17"/>
  <c r="A14" i="17"/>
  <c r="B14" i="17"/>
  <c r="C14" i="17"/>
  <c r="D14" i="17"/>
  <c r="E14" i="17"/>
  <c r="F14" i="17"/>
  <c r="A15" i="17"/>
  <c r="B15" i="17"/>
  <c r="C15" i="17"/>
  <c r="D15" i="17"/>
  <c r="E15" i="17"/>
  <c r="F15" i="17"/>
  <c r="A1" i="16"/>
  <c r="B8" i="16"/>
  <c r="A11" i="16"/>
  <c r="B11" i="16"/>
  <c r="C11" i="16"/>
  <c r="D11" i="16"/>
  <c r="E11" i="16"/>
  <c r="F11" i="16"/>
  <c r="A12" i="16"/>
  <c r="B12" i="16"/>
  <c r="C12" i="16"/>
  <c r="D12" i="16"/>
  <c r="E12" i="16"/>
  <c r="F12" i="16"/>
  <c r="A13" i="16"/>
  <c r="B13" i="16"/>
  <c r="C13" i="16"/>
  <c r="D13" i="16"/>
  <c r="E13" i="16"/>
  <c r="F13" i="16"/>
  <c r="A14" i="16"/>
  <c r="B14" i="16"/>
  <c r="C14" i="16"/>
  <c r="D14" i="16"/>
  <c r="E14" i="16"/>
  <c r="F14" i="16"/>
  <c r="A15" i="16"/>
  <c r="B15" i="16"/>
  <c r="C15" i="16"/>
  <c r="D15" i="16"/>
  <c r="E15" i="16"/>
  <c r="F15" i="16"/>
  <c r="A1" i="15"/>
  <c r="B8" i="15"/>
  <c r="A11" i="15"/>
  <c r="B11" i="15"/>
  <c r="C11" i="15"/>
  <c r="D11" i="15"/>
  <c r="E11" i="15"/>
  <c r="F11" i="15"/>
  <c r="A12" i="15"/>
  <c r="B12" i="15"/>
  <c r="C12" i="15"/>
  <c r="D12" i="15"/>
  <c r="E12" i="15"/>
  <c r="F12" i="15"/>
  <c r="A13" i="15"/>
  <c r="B13" i="15"/>
  <c r="C13" i="15"/>
  <c r="D13" i="15"/>
  <c r="E13" i="15"/>
  <c r="F13" i="15"/>
  <c r="A14" i="15"/>
  <c r="B14" i="15"/>
  <c r="C14" i="15"/>
  <c r="D14" i="15"/>
  <c r="E14" i="15"/>
  <c r="F14" i="15"/>
  <c r="A15" i="15"/>
  <c r="B15" i="15"/>
  <c r="C15" i="15"/>
  <c r="D15" i="15"/>
  <c r="E15" i="15"/>
  <c r="F15" i="15"/>
  <c r="A1" i="14"/>
  <c r="B8" i="14"/>
  <c r="A11" i="14"/>
  <c r="B11" i="14"/>
  <c r="C11" i="14"/>
  <c r="D11" i="14"/>
  <c r="E11" i="14"/>
  <c r="F11" i="14"/>
  <c r="A12" i="14"/>
  <c r="B12" i="14"/>
  <c r="C12" i="14"/>
  <c r="D12" i="14"/>
  <c r="E12" i="14"/>
  <c r="F12" i="14"/>
  <c r="A13" i="14"/>
  <c r="B13" i="14"/>
  <c r="C13" i="14"/>
  <c r="D13" i="14"/>
  <c r="E13" i="14"/>
  <c r="F13" i="14"/>
  <c r="A14" i="14"/>
  <c r="B14" i="14"/>
  <c r="C14" i="14"/>
  <c r="D14" i="14"/>
  <c r="E14" i="14"/>
  <c r="F14" i="14"/>
  <c r="A15" i="14"/>
  <c r="B15" i="14"/>
  <c r="C15" i="14"/>
  <c r="D15" i="14"/>
  <c r="E15" i="14"/>
  <c r="F15" i="14"/>
  <c r="A1" i="13"/>
  <c r="B8" i="13"/>
  <c r="A11" i="13"/>
  <c r="B11" i="13"/>
  <c r="C11" i="13"/>
  <c r="D11" i="13"/>
  <c r="E11" i="13"/>
  <c r="F11" i="13"/>
  <c r="A12" i="13"/>
  <c r="B12" i="13"/>
  <c r="C12" i="13"/>
  <c r="D12" i="13"/>
  <c r="E12" i="13"/>
  <c r="F12" i="13"/>
  <c r="A13" i="13"/>
  <c r="B13" i="13"/>
  <c r="C13" i="13"/>
  <c r="D13" i="13"/>
  <c r="E13" i="13"/>
  <c r="F13" i="13"/>
  <c r="A14" i="13"/>
  <c r="B14" i="13"/>
  <c r="C14" i="13"/>
  <c r="D14" i="13"/>
  <c r="E14" i="13"/>
  <c r="F14" i="13"/>
  <c r="A15" i="13"/>
  <c r="B15" i="13"/>
  <c r="C15" i="13"/>
  <c r="D15" i="13"/>
  <c r="E15" i="13"/>
  <c r="F15" i="13"/>
  <c r="A1" i="12"/>
  <c r="B8" i="12"/>
  <c r="A11" i="12"/>
  <c r="B11" i="12"/>
  <c r="C11" i="12"/>
  <c r="D11" i="12"/>
  <c r="E11" i="12"/>
  <c r="F11" i="12"/>
  <c r="A12" i="12"/>
  <c r="B12" i="12"/>
  <c r="C12" i="12"/>
  <c r="D12" i="12"/>
  <c r="E12" i="12"/>
  <c r="F12" i="12"/>
  <c r="A13" i="12"/>
  <c r="B13" i="12"/>
  <c r="C13" i="12"/>
  <c r="D13" i="12"/>
  <c r="E13" i="12"/>
  <c r="F13" i="12"/>
  <c r="A14" i="12"/>
  <c r="B14" i="12"/>
  <c r="C14" i="12"/>
  <c r="D14" i="12"/>
  <c r="E14" i="12"/>
  <c r="F14" i="12"/>
  <c r="A15" i="12"/>
  <c r="B15" i="12"/>
  <c r="C15" i="12"/>
  <c r="D15" i="12"/>
  <c r="E15" i="12"/>
  <c r="F15" i="12"/>
  <c r="A1" i="11"/>
  <c r="B8" i="11"/>
  <c r="A11" i="11"/>
  <c r="B11" i="11"/>
  <c r="C11" i="11"/>
  <c r="D11" i="11"/>
  <c r="E11" i="11"/>
  <c r="F11" i="11"/>
  <c r="A12" i="11"/>
  <c r="B12" i="11"/>
  <c r="C12" i="11"/>
  <c r="D12" i="11"/>
  <c r="E12" i="11"/>
  <c r="F12" i="11"/>
  <c r="A13" i="11"/>
  <c r="B13" i="11"/>
  <c r="C13" i="11"/>
  <c r="D13" i="11"/>
  <c r="E13" i="11"/>
  <c r="F13" i="11"/>
  <c r="A14" i="11"/>
  <c r="B14" i="11"/>
  <c r="C14" i="11"/>
  <c r="D14" i="11"/>
  <c r="E14" i="11"/>
  <c r="F14" i="11"/>
  <c r="A15" i="11"/>
  <c r="B15" i="11"/>
  <c r="C15" i="11"/>
  <c r="D15" i="11"/>
  <c r="E15" i="11"/>
  <c r="F15" i="11"/>
  <c r="A1" i="10"/>
  <c r="B8" i="10"/>
  <c r="A11" i="10"/>
  <c r="B11" i="10"/>
  <c r="C11" i="10"/>
  <c r="D11" i="10"/>
  <c r="E11" i="10"/>
  <c r="F11" i="10"/>
  <c r="A12" i="10"/>
  <c r="B12" i="10"/>
  <c r="C12" i="10"/>
  <c r="D12" i="10"/>
  <c r="E12" i="10"/>
  <c r="F12" i="10"/>
  <c r="A13" i="10"/>
  <c r="B13" i="10"/>
  <c r="C13" i="10"/>
  <c r="D13" i="10"/>
  <c r="E13" i="10"/>
  <c r="F13" i="10"/>
  <c r="A14" i="10"/>
  <c r="B14" i="10"/>
  <c r="C14" i="10"/>
  <c r="D14" i="10"/>
  <c r="E14" i="10"/>
  <c r="F14" i="10"/>
  <c r="A15" i="10"/>
  <c r="B15" i="10"/>
  <c r="C15" i="10"/>
  <c r="D15" i="10"/>
  <c r="E15" i="10"/>
  <c r="F15" i="10"/>
  <c r="A1" i="9"/>
  <c r="B8" i="9"/>
  <c r="A11" i="9"/>
  <c r="B11" i="9"/>
  <c r="C11" i="9"/>
  <c r="D11" i="9"/>
  <c r="E11" i="9"/>
  <c r="F11" i="9"/>
  <c r="A12" i="9"/>
  <c r="B12" i="9"/>
  <c r="C12" i="9"/>
  <c r="D12" i="9"/>
  <c r="E12" i="9"/>
  <c r="F12" i="9"/>
  <c r="A13" i="9"/>
  <c r="B13" i="9"/>
  <c r="C13" i="9"/>
  <c r="D13" i="9"/>
  <c r="E13" i="9"/>
  <c r="F13" i="9"/>
  <c r="A14" i="9"/>
  <c r="B14" i="9"/>
  <c r="C14" i="9"/>
  <c r="D14" i="9"/>
  <c r="E14" i="9"/>
  <c r="F14" i="9"/>
  <c r="A15" i="9"/>
  <c r="B15" i="9"/>
  <c r="C15" i="9"/>
  <c r="D15" i="9"/>
  <c r="E15" i="9"/>
  <c r="F15" i="9"/>
  <c r="A1" i="8"/>
  <c r="B8" i="8"/>
  <c r="A11" i="8"/>
  <c r="B11" i="8"/>
  <c r="C11" i="8"/>
  <c r="D11" i="8"/>
  <c r="E11" i="8"/>
  <c r="F11" i="8"/>
  <c r="A12" i="8"/>
  <c r="B12" i="8"/>
  <c r="C12" i="8"/>
  <c r="D12" i="8"/>
  <c r="E12" i="8"/>
  <c r="F12" i="8"/>
  <c r="A13" i="8"/>
  <c r="B13" i="8"/>
  <c r="C13" i="8"/>
  <c r="D13" i="8"/>
  <c r="E13" i="8"/>
  <c r="F13" i="8"/>
  <c r="A14" i="8"/>
  <c r="B14" i="8"/>
  <c r="C14" i="8"/>
  <c r="D14" i="8"/>
  <c r="E14" i="8"/>
  <c r="F14" i="8"/>
  <c r="A15" i="8"/>
  <c r="B15" i="8"/>
  <c r="C15" i="8"/>
  <c r="D15" i="8"/>
  <c r="E15" i="8"/>
  <c r="F15" i="8"/>
  <c r="A1" i="7"/>
  <c r="B8" i="7"/>
  <c r="A11" i="7"/>
  <c r="B11" i="7"/>
  <c r="C11" i="7"/>
  <c r="D11" i="7"/>
  <c r="E11" i="7"/>
  <c r="F11" i="7"/>
  <c r="A12" i="7"/>
  <c r="B12" i="7"/>
  <c r="C12" i="7"/>
  <c r="D12" i="7"/>
  <c r="E12" i="7"/>
  <c r="F12" i="7"/>
  <c r="A13" i="7"/>
  <c r="B13" i="7"/>
  <c r="C13" i="7"/>
  <c r="D13" i="7"/>
  <c r="E13" i="7"/>
  <c r="F13" i="7"/>
  <c r="A14" i="7"/>
  <c r="B14" i="7"/>
  <c r="C14" i="7"/>
  <c r="D14" i="7"/>
  <c r="E14" i="7"/>
  <c r="F14" i="7"/>
  <c r="A15" i="7"/>
  <c r="B15" i="7"/>
  <c r="C15" i="7"/>
  <c r="D15" i="7"/>
  <c r="E15" i="7"/>
  <c r="F15" i="7"/>
  <c r="A1" i="6"/>
  <c r="B8" i="6"/>
  <c r="A11" i="6"/>
  <c r="B11" i="6"/>
  <c r="C11" i="6"/>
  <c r="D11" i="6"/>
  <c r="E11" i="6"/>
  <c r="F11" i="6"/>
  <c r="A12" i="6"/>
  <c r="B12" i="6"/>
  <c r="C12" i="6"/>
  <c r="D12" i="6"/>
  <c r="E12" i="6"/>
  <c r="F12" i="6"/>
  <c r="A13" i="6"/>
  <c r="B13" i="6"/>
  <c r="C13" i="6"/>
  <c r="D13" i="6"/>
  <c r="E13" i="6"/>
  <c r="F13" i="6"/>
  <c r="A14" i="6"/>
  <c r="B14" i="6"/>
  <c r="C14" i="6"/>
  <c r="D14" i="6"/>
  <c r="E14" i="6"/>
  <c r="F14" i="6"/>
  <c r="A15" i="6"/>
  <c r="B15" i="6"/>
  <c r="C15" i="6"/>
  <c r="D15" i="6"/>
  <c r="E15" i="6"/>
  <c r="F15" i="6"/>
  <c r="A1" i="5"/>
  <c r="B8" i="5"/>
  <c r="A11" i="5"/>
  <c r="B11" i="5"/>
  <c r="C11" i="5"/>
  <c r="D11" i="5"/>
  <c r="E11" i="5"/>
  <c r="F11" i="5"/>
  <c r="A12" i="5"/>
  <c r="B12" i="5"/>
  <c r="C12" i="5"/>
  <c r="D12" i="5"/>
  <c r="E12" i="5"/>
  <c r="F12" i="5"/>
  <c r="A13" i="5"/>
  <c r="B13" i="5"/>
  <c r="C13" i="5"/>
  <c r="D13" i="5"/>
  <c r="E13" i="5"/>
  <c r="F13" i="5"/>
  <c r="A14" i="5"/>
  <c r="B14" i="5"/>
  <c r="C14" i="5"/>
  <c r="D14" i="5"/>
  <c r="E14" i="5"/>
  <c r="F14" i="5"/>
  <c r="A15" i="5"/>
  <c r="B15" i="5"/>
  <c r="C15" i="5"/>
  <c r="D15" i="5"/>
  <c r="E15" i="5"/>
  <c r="F15" i="5"/>
  <c r="A1" i="4"/>
  <c r="B8" i="4"/>
  <c r="A11" i="4"/>
  <c r="B11" i="4"/>
  <c r="C11" i="4"/>
  <c r="D11" i="4"/>
  <c r="E11" i="4"/>
  <c r="F11" i="4"/>
  <c r="A12" i="4"/>
  <c r="B12" i="4"/>
  <c r="C12" i="4"/>
  <c r="D12" i="4"/>
  <c r="E12" i="4"/>
  <c r="F12" i="4"/>
  <c r="A13" i="4"/>
  <c r="B13" i="4"/>
  <c r="C13" i="4"/>
  <c r="D13" i="4"/>
  <c r="E13" i="4"/>
  <c r="F13" i="4"/>
  <c r="A14" i="4"/>
  <c r="B14" i="4"/>
  <c r="C14" i="4"/>
  <c r="D14" i="4"/>
  <c r="E14" i="4"/>
  <c r="F14" i="4"/>
  <c r="A15" i="4"/>
  <c r="B15" i="4"/>
  <c r="C15" i="4"/>
  <c r="D15" i="4"/>
  <c r="E15" i="4"/>
  <c r="F15" i="4"/>
  <c r="A1" i="3"/>
  <c r="B8" i="3"/>
  <c r="A11" i="3"/>
  <c r="B11" i="3"/>
  <c r="C11" i="3"/>
  <c r="D11" i="3"/>
  <c r="E11" i="3"/>
  <c r="F11" i="3"/>
  <c r="A12" i="3"/>
  <c r="B12" i="3"/>
  <c r="C12" i="3"/>
  <c r="D12" i="3"/>
  <c r="E12" i="3"/>
  <c r="F12" i="3"/>
  <c r="A13" i="3"/>
  <c r="B13" i="3"/>
  <c r="C13" i="3"/>
  <c r="D13" i="3"/>
  <c r="E13" i="3"/>
  <c r="F13" i="3"/>
  <c r="A14" i="3"/>
  <c r="B14" i="3"/>
  <c r="C14" i="3"/>
  <c r="D14" i="3"/>
  <c r="E14" i="3"/>
  <c r="F14" i="3"/>
  <c r="A15" i="3"/>
  <c r="B15" i="3"/>
  <c r="C15" i="3"/>
  <c r="D15" i="3"/>
  <c r="E15" i="3"/>
  <c r="F15" i="3"/>
  <c r="A1" i="2"/>
  <c r="B8" i="2"/>
  <c r="A11" i="2"/>
  <c r="B11" i="2"/>
  <c r="C11" i="2"/>
  <c r="D11" i="2"/>
  <c r="E11" i="2"/>
  <c r="F11" i="2"/>
  <c r="A12" i="2"/>
  <c r="B12" i="2"/>
  <c r="C12" i="2"/>
  <c r="D12" i="2"/>
  <c r="E12" i="2"/>
  <c r="F12" i="2"/>
  <c r="A13" i="2"/>
  <c r="B13" i="2"/>
  <c r="C13" i="2"/>
  <c r="D13" i="2"/>
  <c r="E13" i="2"/>
  <c r="F13" i="2"/>
  <c r="A14" i="2"/>
  <c r="B14" i="2"/>
  <c r="C14" i="2"/>
  <c r="D14" i="2"/>
  <c r="E14" i="2"/>
  <c r="F14" i="2"/>
  <c r="A15" i="2"/>
  <c r="B15" i="2"/>
  <c r="C15" i="2"/>
  <c r="D15" i="2"/>
  <c r="E15" i="2"/>
  <c r="F15" i="2"/>
  <c r="B8" i="1"/>
  <c r="A11" i="1"/>
  <c r="B11" i="1"/>
  <c r="C11" i="1"/>
  <c r="D11" i="1"/>
  <c r="E11" i="1"/>
  <c r="F11" i="1"/>
  <c r="A12" i="1"/>
  <c r="B12" i="1"/>
  <c r="C12" i="1"/>
  <c r="D12" i="1"/>
  <c r="E12" i="1"/>
  <c r="F12" i="1"/>
  <c r="A13" i="1"/>
  <c r="B13" i="1"/>
  <c r="C13" i="1"/>
  <c r="D13" i="1"/>
  <c r="E13" i="1"/>
  <c r="F13" i="1"/>
  <c r="A14" i="1"/>
  <c r="B14" i="1"/>
  <c r="C14" i="1"/>
  <c r="D14" i="1"/>
  <c r="E14" i="1"/>
  <c r="F14" i="1"/>
  <c r="A15" i="1"/>
  <c r="B15" i="1"/>
  <c r="C15" i="1"/>
  <c r="D15" i="1"/>
  <c r="E15" i="1"/>
  <c r="F15" i="1"/>
</calcChain>
</file>

<file path=xl/sharedStrings.xml><?xml version="1.0" encoding="utf-8"?>
<sst xmlns="http://schemas.openxmlformats.org/spreadsheetml/2006/main" count="235" uniqueCount="21">
  <si>
    <t>Percentage of directed orders</t>
  </si>
  <si>
    <t>Percentage of aggressive orders</t>
  </si>
  <si>
    <t>Percentage of passive orders</t>
  </si>
  <si>
    <t>Proportion of orders executed as percentage of total in that class</t>
  </si>
  <si>
    <t>Proportion of volume traded as a percentage of total in that class</t>
  </si>
  <si>
    <t>Top five execution venues ranked in terms of trading volumes (descending order)</t>
  </si>
  <si>
    <t>Notification if &lt;1 average trade per business day in the previous year</t>
  </si>
  <si>
    <t>Equity derivates</t>
  </si>
  <si>
    <t>Class of Instrument</t>
  </si>
  <si>
    <t>Retail clients</t>
  </si>
  <si>
    <t>Trading volumes of top five execution venues 2021</t>
  </si>
  <si>
    <t>Equities - Shares &amp; Depository receipts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</si>
  <si>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</si>
  <si>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</si>
  <si>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</si>
  <si>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</si>
  <si>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</si>
  <si>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</si>
  <si>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Currency Derivates</t>
  </si>
  <si>
    <t>Professional clients</t>
  </si>
  <si>
    <t>Currency derivates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</si>
</sst>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mbria"/>
      <family val="1"/>
    </font>
    <font>
      <sz val="25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0" fontId="0" fillId="0" borderId="1" xfId="0" applyNumberFormat="1" applyBorder="1" applyAlignment="1">
      <alignment horizontal="left" vertical="center"/>
    </xf>
    <xf numFmtId="10" fontId="0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3" xfId="0" applyBorder="1" applyAlignment="1">
      <alignment horizontal="left" vertical="center" indent="2"/>
    </xf>
    <xf numFmtId="0" fontId="0" fillId="2" borderId="4" xfId="0" applyFill="1" applyBorder="1" applyAlignment="1">
      <alignment vertical="center" wrapText="1"/>
    </xf>
    <xf numFmtId="0" fontId="2" fillId="0" borderId="5" xfId="0" applyFont="1" applyBorder="1" applyAlignment="1">
      <alignment horizontal="left" vertical="center" indent="2"/>
    </xf>
    <xf numFmtId="0" fontId="0" fillId="2" borderId="4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TS28_Reporting_2021_Finalddddd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DE"/>
      <sheetName val="TemplateEN"/>
      <sheetName val="RTS28_R_Aktienderivate"/>
      <sheetName val="RTS28_R_Eigenkapitalinstrumente"/>
      <sheetName val="RTS28_R_Rohstoffderivate"/>
      <sheetName val="RTS28_R_Schuldtitel"/>
      <sheetName val="RTS28_R_Sonstige"/>
      <sheetName val="RTS28_R_VerbriefteDerivate"/>
      <sheetName val="RTS28_R_StrukturierteProdukte"/>
      <sheetName val="RTS28_R_Zinsderivate"/>
      <sheetName val="RTS28_R_Währungsderivate"/>
      <sheetName val="RTS28_P_Aktienderivate"/>
      <sheetName val="RTS28_P_Eigenkapitalinstrumente"/>
      <sheetName val="RTS28_P_Rohstoffderivate"/>
      <sheetName val="RTS28_P_Schuldtitel"/>
      <sheetName val="RTS28_P_Sonstige"/>
      <sheetName val="RTS28_P_VerbriefteDerivate"/>
      <sheetName val="RTS28_P_StrukturierteProduke"/>
      <sheetName val="RTS28_P_Zinsderivate"/>
      <sheetName val="RTS28_P_Währungsderivate"/>
      <sheetName val="RTS28_T_Aktienderivate"/>
      <sheetName val="RTS28_T_Eigenkapitalinstrumente"/>
      <sheetName val="RTS28_T_Rohstoffderivate"/>
      <sheetName val="RTS28_T_Schuldtitel"/>
      <sheetName val="RTS28_T_Sonstige"/>
      <sheetName val="RTS28_T_VerbriefteDerivate"/>
      <sheetName val="RTS28_T_StrukturierteProdukte"/>
      <sheetName val="RTS28_T_Zinsderivate"/>
      <sheetName val="RTS28_T_Währungsderivate"/>
    </sheetNames>
    <sheetDataSet>
      <sheetData sheetId="0"/>
      <sheetData sheetId="1"/>
      <sheetData sheetId="2">
        <row r="8">
          <cell r="B8" t="str">
            <v>Ja</v>
          </cell>
        </row>
        <row r="11">
          <cell r="A11" t="str">
            <v>Eurex Deutschland (XEUR)</v>
          </cell>
          <cell r="B11">
            <v>0.13664087973278141</v>
          </cell>
          <cell r="C11">
            <v>0.19666666666666666</v>
          </cell>
          <cell r="D11">
            <v>3.5737627044985991E-3</v>
          </cell>
          <cell r="E11">
            <v>0.13306711702828286</v>
          </cell>
          <cell r="F11">
            <v>0</v>
          </cell>
        </row>
        <row r="12">
          <cell r="A12" t="str">
            <v>Options Price Reporting Authority (OPRA)</v>
          </cell>
          <cell r="B12">
            <v>1.9122391455519753E-2</v>
          </cell>
          <cell r="C12">
            <v>2.3333333333333334E-2</v>
          </cell>
          <cell r="D12">
            <v>0</v>
          </cell>
          <cell r="E12">
            <v>1.912239145551976E-2</v>
          </cell>
          <cell r="F12">
            <v>0</v>
          </cell>
        </row>
        <row r="13">
          <cell r="A13" t="str">
            <v>Euronext Paris MONEP, Equity and Index Derivatives (XMON)</v>
          </cell>
          <cell r="B13">
            <v>2.6640990598951757E-3</v>
          </cell>
          <cell r="C13">
            <v>1.3333333333333334E-2</v>
          </cell>
          <cell r="D13">
            <v>4.5836010063866753E-4</v>
          </cell>
          <cell r="E13">
            <v>2.2057389592565094E-3</v>
          </cell>
          <cell r="F13">
            <v>0</v>
          </cell>
        </row>
        <row r="14">
          <cell r="A14" t="str">
            <v>Italian Derivatives Market (XDMI)</v>
          </cell>
          <cell r="B14">
            <v>3.047989966698505E-4</v>
          </cell>
          <cell r="C14">
            <v>3.3333333333333335E-3</v>
          </cell>
          <cell r="D14">
            <v>0</v>
          </cell>
          <cell r="E14">
            <v>7.3682391165578285E-5</v>
          </cell>
          <cell r="F14">
            <v>0</v>
          </cell>
        </row>
      </sheetData>
      <sheetData sheetId="3">
        <row r="8">
          <cell r="B8" t="str">
            <v>Nein</v>
          </cell>
        </row>
        <row r="11">
          <cell r="A11" t="str">
            <v>SIX Swiss Exchange (XSWX)</v>
          </cell>
          <cell r="B11">
            <v>0.17783393862014335</v>
          </cell>
          <cell r="C11">
            <v>0.23678325431612846</v>
          </cell>
          <cell r="D11">
            <v>5.3186863834946653E-3</v>
          </cell>
          <cell r="E11">
            <v>0.17251525223664863</v>
          </cell>
          <cell r="F11">
            <v>0</v>
          </cell>
        </row>
        <row r="12">
          <cell r="A12" t="str">
            <v>New York Stock Exchange, Inc (XNYS)</v>
          </cell>
          <cell r="B12">
            <v>0.16399811836137151</v>
          </cell>
          <cell r="C12">
            <v>0.21585114947669737</v>
          </cell>
          <cell r="D12">
            <v>2.9116122706927195E-2</v>
          </cell>
          <cell r="E12">
            <v>0.13488199565444436</v>
          </cell>
          <cell r="F12">
            <v>0</v>
          </cell>
        </row>
        <row r="13">
          <cell r="A13" t="str">
            <v>NASDAQ (XNAS)</v>
          </cell>
          <cell r="B13">
            <v>0.14052392333350155</v>
          </cell>
          <cell r="C13">
            <v>0.1754181948295912</v>
          </cell>
          <cell r="D13">
            <v>1.4739764559294497E-2</v>
          </cell>
          <cell r="E13">
            <v>0.12578415877420673</v>
          </cell>
          <cell r="F13">
            <v>0</v>
          </cell>
        </row>
        <row r="14">
          <cell r="A14" t="str">
            <v>SIX Swiss Exchange, SwissAtMid (XSWM)</v>
          </cell>
          <cell r="B14">
            <v>3.5340213091693613E-2</v>
          </cell>
          <cell r="C14">
            <v>3.8286072099472226E-2</v>
          </cell>
          <cell r="D14">
            <v>1.6029520099641614E-3</v>
          </cell>
          <cell r="E14">
            <v>3.3737261081729433E-2</v>
          </cell>
          <cell r="F14">
            <v>0</v>
          </cell>
        </row>
        <row r="15">
          <cell r="A15" t="str">
            <v>Aquis SAS Alternate Currencies (AQEU)</v>
          </cell>
          <cell r="B15">
            <v>2.3117148148715416E-2</v>
          </cell>
          <cell r="C15">
            <v>2.7641112800787189E-2</v>
          </cell>
          <cell r="D15">
            <v>3.5475598497672041E-4</v>
          </cell>
          <cell r="E15">
            <v>2.2762392163738678E-2</v>
          </cell>
          <cell r="F15">
            <v>0</v>
          </cell>
        </row>
      </sheetData>
      <sheetData sheetId="4">
        <row r="8">
          <cell r="B8" t="str">
            <v>Ja</v>
          </cell>
        </row>
        <row r="11">
          <cell r="A11" t="str">
            <v>Commodities Exchange Center (XCEC)</v>
          </cell>
          <cell r="B11">
            <v>0.9116413663509948</v>
          </cell>
          <cell r="C11">
            <v>0.85185185185185186</v>
          </cell>
          <cell r="D11">
            <v>8.5002745943753122E-2</v>
          </cell>
          <cell r="E11">
            <v>0.82663862040724168</v>
          </cell>
          <cell r="F11">
            <v>0</v>
          </cell>
        </row>
        <row r="12">
          <cell r="A12" t="str">
            <v>New York Mercantile Exchange, Globex (XNYM)</v>
          </cell>
          <cell r="B12">
            <v>8.8358633649005244E-2</v>
          </cell>
          <cell r="C12">
            <v>0.14814814814814814</v>
          </cell>
          <cell r="D12">
            <v>0</v>
          </cell>
          <cell r="E12">
            <v>8.8358633649005244E-2</v>
          </cell>
          <cell r="F12">
            <v>0</v>
          </cell>
        </row>
      </sheetData>
      <sheetData sheetId="5">
        <row r="8">
          <cell r="B8" t="str">
            <v>Nein</v>
          </cell>
        </row>
        <row r="11">
          <cell r="A11" t="str">
            <v>TRAX (XCOR)</v>
          </cell>
          <cell r="B11">
            <v>0.26025043158235861</v>
          </cell>
          <cell r="C11">
            <v>0.47648261758691207</v>
          </cell>
          <cell r="D11">
            <v>0.15369602043043332</v>
          </cell>
          <cell r="E11">
            <v>0.10655441115192554</v>
          </cell>
          <cell r="F11">
            <v>0</v>
          </cell>
        </row>
        <row r="12">
          <cell r="A12" t="str">
            <v>SIX Swiss Exchange (XSWX)</v>
          </cell>
          <cell r="B12">
            <v>0.17951847255273692</v>
          </cell>
          <cell r="C12">
            <v>0.11997273346966598</v>
          </cell>
          <cell r="D12">
            <v>1.0039051589646044E-2</v>
          </cell>
          <cell r="E12">
            <v>0.16947942096309096</v>
          </cell>
          <cell r="F12">
            <v>0</v>
          </cell>
        </row>
        <row r="13">
          <cell r="A13" t="str">
            <v>GovPX (BTEC)</v>
          </cell>
          <cell r="B13">
            <v>0.10231131229933474</v>
          </cell>
          <cell r="C13">
            <v>1.4996591683708248E-2</v>
          </cell>
          <cell r="D13">
            <v>1.1014425575042383E-3</v>
          </cell>
          <cell r="E13">
            <v>0.10120986974183054</v>
          </cell>
          <cell r="F13">
            <v>0</v>
          </cell>
        </row>
        <row r="14">
          <cell r="A14" t="str">
            <v>New York Stock Exchange, Inc (XNYS)</v>
          </cell>
          <cell r="B14">
            <v>5.2479355875452244E-2</v>
          </cell>
          <cell r="C14">
            <v>0.18268575323790048</v>
          </cell>
          <cell r="D14">
            <v>0</v>
          </cell>
          <cell r="E14">
            <v>5.2479355875452272E-2</v>
          </cell>
          <cell r="F14">
            <v>0</v>
          </cell>
        </row>
        <row r="15">
          <cell r="A15" t="str">
            <v>Over the Counter (XOFF)</v>
          </cell>
          <cell r="B15">
            <v>3.8330919877642484E-2</v>
          </cell>
          <cell r="C15">
            <v>4.2263122017723247E-2</v>
          </cell>
          <cell r="D15">
            <v>2.1897013455151743E-2</v>
          </cell>
          <cell r="E15">
            <v>1.6433906422490752E-2</v>
          </cell>
          <cell r="F15">
            <v>0</v>
          </cell>
        </row>
      </sheetData>
      <sheetData sheetId="6">
        <row r="8">
          <cell r="B8" t="str">
            <v>Nein</v>
          </cell>
        </row>
        <row r="11">
          <cell r="A11" t="str">
            <v>NASDAQ (XNAS)</v>
          </cell>
          <cell r="B11">
            <v>6.2075453730135691E-2</v>
          </cell>
          <cell r="C11">
            <v>0.11066011535996582</v>
          </cell>
          <cell r="D11">
            <v>0</v>
          </cell>
          <cell r="E11">
            <v>6.2067098037552393E-2</v>
          </cell>
          <cell r="F11">
            <v>0</v>
          </cell>
        </row>
        <row r="12">
          <cell r="A12" t="str">
            <v>NYSE Arca (ARCX)</v>
          </cell>
          <cell r="B12">
            <v>6.1416552146797664E-2</v>
          </cell>
          <cell r="C12">
            <v>0.13010040589617602</v>
          </cell>
          <cell r="D12">
            <v>8.9384291394380857E-5</v>
          </cell>
          <cell r="E12">
            <v>6.132716785540325E-2</v>
          </cell>
          <cell r="F12">
            <v>0</v>
          </cell>
        </row>
        <row r="13">
          <cell r="A13" t="str">
            <v>London Stock Exchange Domestic/UK Market 1st Currency (XLON)</v>
          </cell>
          <cell r="B13">
            <v>4.5956744628069118E-2</v>
          </cell>
          <cell r="C13">
            <v>0.16599017303994873</v>
          </cell>
          <cell r="D13">
            <v>5.8881568876930301E-4</v>
          </cell>
          <cell r="E13">
            <v>4.5367928939299779E-2</v>
          </cell>
          <cell r="F13">
            <v>0</v>
          </cell>
        </row>
        <row r="14">
          <cell r="A14" t="str">
            <v>SIX Swiss Exchange (XSWX)</v>
          </cell>
          <cell r="B14">
            <v>3.006882888268322E-2</v>
          </cell>
          <cell r="C14">
            <v>0.12518692587054048</v>
          </cell>
          <cell r="D14">
            <v>1.256303909216741E-3</v>
          </cell>
          <cell r="E14">
            <v>2.8812524973466463E-2</v>
          </cell>
          <cell r="F14">
            <v>0</v>
          </cell>
        </row>
        <row r="15">
          <cell r="A15" t="str">
            <v>NYSE Arca, Listed Bonds (ARCX)</v>
          </cell>
          <cell r="B15">
            <v>2.0497604499184016E-2</v>
          </cell>
          <cell r="C15">
            <v>6.045716727195044E-2</v>
          </cell>
          <cell r="D15">
            <v>1.4996224802354239E-4</v>
          </cell>
          <cell r="E15">
            <v>2.034764225116046E-2</v>
          </cell>
          <cell r="F15">
            <v>0</v>
          </cell>
        </row>
      </sheetData>
      <sheetData sheetId="7">
        <row r="8">
          <cell r="B8" t="str">
            <v>Ja</v>
          </cell>
        </row>
        <row r="11">
          <cell r="A11" t="str">
            <v>Over the Counter (XOFF)</v>
          </cell>
          <cell r="B11">
            <v>0.51478464467033314</v>
          </cell>
          <cell r="C11">
            <v>0.35294117647058826</v>
          </cell>
          <cell r="D11">
            <v>0.26070799560607927</v>
          </cell>
          <cell r="E11">
            <v>0.25407664906425392</v>
          </cell>
          <cell r="F11">
            <v>0</v>
          </cell>
        </row>
        <row r="12">
          <cell r="A12" t="str">
            <v>Options Price Reporting Authority (OPRA)</v>
          </cell>
          <cell r="B12">
            <v>0.48520321376021647</v>
          </cell>
          <cell r="C12">
            <v>0.62745098039215685</v>
          </cell>
          <cell r="D12">
            <v>0</v>
          </cell>
          <cell r="E12">
            <v>0.48520321376021641</v>
          </cell>
          <cell r="F12">
            <v>0</v>
          </cell>
        </row>
        <row r="13">
          <cell r="A13" t="str">
            <v>Toronto Stock Exchange (XTSE)</v>
          </cell>
          <cell r="B13">
            <v>1.2141569450499505E-5</v>
          </cell>
          <cell r="C13">
            <v>1.9607843137254902E-2</v>
          </cell>
          <cell r="D13">
            <v>0</v>
          </cell>
          <cell r="E13">
            <v>1.2141569450499504E-5</v>
          </cell>
          <cell r="F13">
            <v>0</v>
          </cell>
        </row>
      </sheetData>
      <sheetData sheetId="8">
        <row r="8">
          <cell r="B8" t="str">
            <v>Nein</v>
          </cell>
        </row>
        <row r="11">
          <cell r="A11" t="str">
            <v>SIX Swiss Exchange (XSWX)</v>
          </cell>
          <cell r="B11">
            <v>0.44836982300435624</v>
          </cell>
          <cell r="C11">
            <v>0.24613220815752462</v>
          </cell>
          <cell r="D11">
            <v>0</v>
          </cell>
          <cell r="E11">
            <v>0.44836982300435613</v>
          </cell>
          <cell r="F11">
            <v>0</v>
          </cell>
        </row>
        <row r="12">
          <cell r="A12" t="str">
            <v>Over the Counter (XOFF)</v>
          </cell>
          <cell r="B12">
            <v>0.25511095766902359</v>
          </cell>
          <cell r="C12">
            <v>0.27285513361462727</v>
          </cell>
          <cell r="D12">
            <v>2.8239397852325857E-3</v>
          </cell>
          <cell r="E12">
            <v>0.25228701788379093</v>
          </cell>
          <cell r="F12">
            <v>0</v>
          </cell>
        </row>
        <row r="13">
          <cell r="A13" t="str">
            <v>TRAX (XCOR)</v>
          </cell>
          <cell r="B13">
            <v>0.13255329212314224</v>
          </cell>
          <cell r="C13">
            <v>8.5794655414908577E-2</v>
          </cell>
          <cell r="D13">
            <v>5.7017135577903961E-3</v>
          </cell>
          <cell r="E13">
            <v>0.12685157856535181</v>
          </cell>
          <cell r="F13">
            <v>0</v>
          </cell>
        </row>
        <row r="14">
          <cell r="A14" t="str">
            <v>Xetra (XETR)</v>
          </cell>
          <cell r="B14">
            <v>1.6870335708656044E-2</v>
          </cell>
          <cell r="C14">
            <v>2.3909985935302389E-2</v>
          </cell>
          <cell r="D14">
            <v>0</v>
          </cell>
          <cell r="E14">
            <v>1.687033570865604E-2</v>
          </cell>
          <cell r="F14">
            <v>0</v>
          </cell>
        </row>
        <row r="15">
          <cell r="A15" t="str">
            <v>SIX Swiss Exchange, Structured Products (XQMH)</v>
          </cell>
          <cell r="B15">
            <v>1.3194473463076277E-2</v>
          </cell>
          <cell r="C15">
            <v>6.6104078762306617E-2</v>
          </cell>
          <cell r="D15">
            <v>7.4636640033591958E-3</v>
          </cell>
          <cell r="E15">
            <v>5.7308094597170777E-3</v>
          </cell>
          <cell r="F15">
            <v>0</v>
          </cell>
        </row>
      </sheetData>
      <sheetData sheetId="9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0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0.56705329052264719</v>
          </cell>
          <cell r="C11">
            <v>0.81530546623794209</v>
          </cell>
          <cell r="D11">
            <v>0</v>
          </cell>
          <cell r="E11">
            <v>1</v>
          </cell>
          <cell r="F11">
            <v>0</v>
          </cell>
        </row>
      </sheetData>
      <sheetData sheetId="11">
        <row r="8">
          <cell r="B8" t="str">
            <v>Ja</v>
          </cell>
        </row>
        <row r="11">
          <cell r="A11" t="str">
            <v>Eurex Deutschland (XEUR)</v>
          </cell>
          <cell r="B11">
            <v>0.71457294244497727</v>
          </cell>
          <cell r="C11">
            <v>0.66333333333333333</v>
          </cell>
          <cell r="D11">
            <v>6.8761838154150828E-3</v>
          </cell>
          <cell r="E11">
            <v>0.70769675862956238</v>
          </cell>
          <cell r="F11">
            <v>0</v>
          </cell>
        </row>
        <row r="12">
          <cell r="A12" t="str">
            <v>Options Price Reporting Authority (OPRA)</v>
          </cell>
          <cell r="B12">
            <v>7.1659799246257011E-2</v>
          </cell>
          <cell r="C12">
            <v>0.06</v>
          </cell>
          <cell r="D12">
            <v>0</v>
          </cell>
          <cell r="E12">
            <v>7.1659799246257039E-2</v>
          </cell>
          <cell r="F12">
            <v>0</v>
          </cell>
        </row>
        <row r="13">
          <cell r="A13" t="str">
            <v>ICE Futures Europe - Equity Products Division (IFLO)</v>
          </cell>
          <cell r="B13">
            <v>4.9733441930026566E-2</v>
          </cell>
          <cell r="C13">
            <v>3.3333333333333333E-2</v>
          </cell>
          <cell r="D13">
            <v>0</v>
          </cell>
          <cell r="E13">
            <v>4.9733441930026587E-2</v>
          </cell>
          <cell r="F13">
            <v>0</v>
          </cell>
        </row>
        <row r="14">
          <cell r="A14" t="str">
            <v>EUREX SCHWEIZ (EUCH)</v>
          </cell>
          <cell r="B14">
            <v>2.9079651243001394E-3</v>
          </cell>
          <cell r="C14">
            <v>3.3333333333333335E-3</v>
          </cell>
          <cell r="D14">
            <v>0</v>
          </cell>
          <cell r="E14">
            <v>2.9079651243001407E-3</v>
          </cell>
          <cell r="F14">
            <v>0</v>
          </cell>
        </row>
        <row r="15">
          <cell r="A15" t="str">
            <v>MEFF Mercado Espanol Financiero de Futuros, Renta Variable (XMRV)</v>
          </cell>
          <cell r="B15">
            <v>2.3936820095726893E-3</v>
          </cell>
          <cell r="C15">
            <v>3.3333333333333335E-3</v>
          </cell>
          <cell r="D15">
            <v>0</v>
          </cell>
          <cell r="E15">
            <v>2.3936820095726901E-3</v>
          </cell>
          <cell r="F15">
            <v>0</v>
          </cell>
        </row>
      </sheetData>
      <sheetData sheetId="12">
        <row r="8">
          <cell r="B8" t="str">
            <v>Nein</v>
          </cell>
        </row>
        <row r="11">
          <cell r="A11" t="str">
            <v>New York Stock Exchange, Inc (XNYS)</v>
          </cell>
          <cell r="B11">
            <v>9.2932635400171437E-2</v>
          </cell>
          <cell r="C11">
            <v>2.4062975221397262E-2</v>
          </cell>
          <cell r="D11">
            <v>2.9230729682068801E-2</v>
          </cell>
          <cell r="E11">
            <v>6.3701905718102581E-2</v>
          </cell>
          <cell r="F11">
            <v>0</v>
          </cell>
        </row>
        <row r="12">
          <cell r="A12" t="str">
            <v>SIX Swiss Exchange (XSWX)</v>
          </cell>
          <cell r="B12">
            <v>7.3950193221127683E-2</v>
          </cell>
          <cell r="C12">
            <v>2.8804007514088917E-2</v>
          </cell>
          <cell r="D12">
            <v>1.5640993063678863E-2</v>
          </cell>
          <cell r="E12">
            <v>5.8309200157448775E-2</v>
          </cell>
          <cell r="F12">
            <v>0</v>
          </cell>
        </row>
        <row r="13">
          <cell r="A13" t="str">
            <v>NASDAQ (XNAS)</v>
          </cell>
          <cell r="B13">
            <v>6.9203913153988009E-2</v>
          </cell>
          <cell r="C13">
            <v>2.173718579479381E-2</v>
          </cell>
          <cell r="D13">
            <v>2.4554053162633559E-2</v>
          </cell>
          <cell r="E13">
            <v>4.4649859991354436E-2</v>
          </cell>
          <cell r="F13">
            <v>0</v>
          </cell>
        </row>
        <row r="14">
          <cell r="A14" t="str">
            <v>NYSE Arca (ARCX)</v>
          </cell>
          <cell r="B14">
            <v>1.5597465484583435E-2</v>
          </cell>
          <cell r="C14">
            <v>5.3672063690848914E-4</v>
          </cell>
          <cell r="D14">
            <v>3.3984265117548058E-5</v>
          </cell>
          <cell r="E14">
            <v>1.5563481219465878E-2</v>
          </cell>
          <cell r="F14">
            <v>0</v>
          </cell>
        </row>
        <row r="15">
          <cell r="A15" t="str">
            <v>SIX Swiss Exchange, SwissAtMid (XSWM)</v>
          </cell>
          <cell r="B15">
            <v>1.3812025176649494E-2</v>
          </cell>
          <cell r="C15">
            <v>6.1722873244476253E-3</v>
          </cell>
          <cell r="D15">
            <v>4.4883997170927521E-3</v>
          </cell>
          <cell r="E15">
            <v>9.3236254595567367E-3</v>
          </cell>
          <cell r="F15">
            <v>0</v>
          </cell>
        </row>
      </sheetData>
      <sheetData sheetId="13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4">
        <row r="8">
          <cell r="B8" t="str">
            <v>Ja</v>
          </cell>
        </row>
        <row r="11">
          <cell r="A11" t="str">
            <v>TRAX (XCOR)</v>
          </cell>
          <cell r="B11">
            <v>0.19925616969480675</v>
          </cell>
          <cell r="C11">
            <v>6.7484662576687116E-2</v>
          </cell>
          <cell r="D11">
            <v>2.6274863020660771E-2</v>
          </cell>
          <cell r="E11">
            <v>0.17298130667414605</v>
          </cell>
          <cell r="F11">
            <v>0</v>
          </cell>
        </row>
        <row r="12">
          <cell r="A12" t="str">
            <v>SIX Swiss Exchange (XSWX)</v>
          </cell>
          <cell r="B12">
            <v>0.10718319102966006</v>
          </cell>
          <cell r="C12">
            <v>6.4076346284935248E-2</v>
          </cell>
          <cell r="D12">
            <v>3.6449872461747123E-3</v>
          </cell>
          <cell r="E12">
            <v>0.10353820378348541</v>
          </cell>
          <cell r="F12">
            <v>0</v>
          </cell>
        </row>
        <row r="13">
          <cell r="A13" t="str">
            <v>Mercato Telematico delle Obbligazioni (MOTX)</v>
          </cell>
          <cell r="B13">
            <v>1.8013607143952632E-2</v>
          </cell>
          <cell r="C13">
            <v>1.3633265167007499E-3</v>
          </cell>
          <cell r="D13">
            <v>9.9489968671359619E-4</v>
          </cell>
          <cell r="E13">
            <v>1.7018707457239043E-2</v>
          </cell>
          <cell r="F13">
            <v>0</v>
          </cell>
        </row>
        <row r="14">
          <cell r="A14" t="str">
            <v>SIX (X11S)</v>
          </cell>
          <cell r="B14">
            <v>1.7755686824928132E-2</v>
          </cell>
          <cell r="C14">
            <v>6.8166325835037494E-4</v>
          </cell>
          <cell r="D14">
            <v>0</v>
          </cell>
          <cell r="E14">
            <v>1.7755686824928139E-2</v>
          </cell>
          <cell r="F14">
            <v>0</v>
          </cell>
        </row>
        <row r="15">
          <cell r="A15" t="str">
            <v>Over the Counter (XOFF)</v>
          </cell>
          <cell r="B15">
            <v>1.5172778612426649E-2</v>
          </cell>
          <cell r="C15">
            <v>1.0224948875255624E-2</v>
          </cell>
          <cell r="D15">
            <v>1.2357676233029571E-2</v>
          </cell>
          <cell r="E15">
            <v>2.8151023793970844E-3</v>
          </cell>
          <cell r="F15">
            <v>0</v>
          </cell>
        </row>
      </sheetData>
      <sheetData sheetId="15">
        <row r="8">
          <cell r="B8" t="str">
            <v>Nein</v>
          </cell>
        </row>
        <row r="11">
          <cell r="A11" t="str">
            <v>NASDAQ (XNAS)</v>
          </cell>
          <cell r="B11">
            <v>0.25658670775229198</v>
          </cell>
          <cell r="C11">
            <v>2.1362956633198035E-2</v>
          </cell>
          <cell r="D11">
            <v>0.25343749414974959</v>
          </cell>
          <cell r="E11">
            <v>3.1492136025422024E-3</v>
          </cell>
          <cell r="F11">
            <v>0</v>
          </cell>
        </row>
        <row r="12">
          <cell r="A12" t="str">
            <v>NYSE-CTA Cboe BZX U.S. Equities Exchange (BATS)</v>
          </cell>
          <cell r="B12">
            <v>0.22124865404876479</v>
          </cell>
          <cell r="C12">
            <v>1.1963255714590899E-2</v>
          </cell>
          <cell r="D12">
            <v>0.22024233933163476</v>
          </cell>
          <cell r="E12">
            <v>1.0063147171298808E-3</v>
          </cell>
          <cell r="F12">
            <v>0</v>
          </cell>
        </row>
        <row r="13">
          <cell r="A13" t="str">
            <v>NYSE Arca, Listed Bonds (ARCX)</v>
          </cell>
          <cell r="B13">
            <v>0.19018564983327696</v>
          </cell>
          <cell r="C13">
            <v>1.6663106173894469E-2</v>
          </cell>
          <cell r="D13">
            <v>0.1876767353306811</v>
          </cell>
          <cell r="E13">
            <v>2.5089145025957815E-3</v>
          </cell>
          <cell r="F13">
            <v>0</v>
          </cell>
        </row>
        <row r="14">
          <cell r="A14" t="str">
            <v>NYSE Arca (ARCX)</v>
          </cell>
          <cell r="B14">
            <v>7.5618798717754423E-3</v>
          </cell>
          <cell r="C14">
            <v>1.9013031403546252E-2</v>
          </cell>
          <cell r="D14">
            <v>2.1403596338309881E-4</v>
          </cell>
          <cell r="E14">
            <v>7.3478439083923385E-3</v>
          </cell>
          <cell r="F14">
            <v>0</v>
          </cell>
        </row>
        <row r="15">
          <cell r="A15" t="str">
            <v>Physical metals CHF (X_20)</v>
          </cell>
          <cell r="B15">
            <v>5.9024660525297812E-3</v>
          </cell>
          <cell r="C15">
            <v>2.1362956633198035E-4</v>
          </cell>
          <cell r="D15">
            <v>0</v>
          </cell>
          <cell r="E15">
            <v>5.9024660525297768E-3</v>
          </cell>
          <cell r="F15">
            <v>0</v>
          </cell>
        </row>
      </sheetData>
      <sheetData sheetId="16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7">
        <row r="8">
          <cell r="B8" t="str">
            <v>Ja</v>
          </cell>
        </row>
        <row r="11">
          <cell r="A11" t="str">
            <v>Over the Counter (XOFF)</v>
          </cell>
          <cell r="B11">
            <v>8.1865168290644358E-2</v>
          </cell>
          <cell r="C11">
            <v>5.6258790436005623E-2</v>
          </cell>
          <cell r="D11">
            <v>2.4697513573318744E-2</v>
          </cell>
          <cell r="E11">
            <v>5.7167654717325607E-2</v>
          </cell>
          <cell r="F11">
            <v>0</v>
          </cell>
        </row>
        <row r="12">
          <cell r="A12" t="str">
            <v>SIX Swiss Exchange, Structured Products (XQMH)</v>
          </cell>
          <cell r="B12">
            <v>2.5114425567485405E-2</v>
          </cell>
          <cell r="C12">
            <v>2.6722925457102673E-2</v>
          </cell>
          <cell r="D12">
            <v>1.0994150310484903E-2</v>
          </cell>
          <cell r="E12">
            <v>1.4120275257000495E-2</v>
          </cell>
          <cell r="F12">
            <v>0</v>
          </cell>
        </row>
        <row r="13">
          <cell r="A13" t="str">
            <v>Euwax (EUWX)</v>
          </cell>
          <cell r="B13">
            <v>5.778919182634938E-3</v>
          </cell>
          <cell r="C13">
            <v>1.4064697609001407E-3</v>
          </cell>
          <cell r="D13">
            <v>0</v>
          </cell>
          <cell r="E13">
            <v>5.7789191826349362E-3</v>
          </cell>
          <cell r="F13">
            <v>0</v>
          </cell>
        </row>
        <row r="14">
          <cell r="A14" t="str">
            <v>London Stock Exchange Domestic/UK Market 1st Currency (XLON)</v>
          </cell>
          <cell r="B14">
            <v>1.1167832261352933E-3</v>
          </cell>
          <cell r="C14">
            <v>2.8129395218002813E-3</v>
          </cell>
          <cell r="D14">
            <v>0</v>
          </cell>
          <cell r="E14">
            <v>1.1167832261352929E-3</v>
          </cell>
          <cell r="F14">
            <v>0</v>
          </cell>
        </row>
        <row r="15">
          <cell r="A15" t="str">
            <v>Boerse Stuttgart GmbH (XSTU)</v>
          </cell>
          <cell r="B15">
            <v>2.5857696217990015E-4</v>
          </cell>
          <cell r="C15">
            <v>2.8129395218002813E-3</v>
          </cell>
          <cell r="D15">
            <v>0</v>
          </cell>
          <cell r="E15">
            <v>2.5857696217990004E-4</v>
          </cell>
          <cell r="F15">
            <v>0</v>
          </cell>
        </row>
      </sheetData>
      <sheetData sheetId="18">
        <row r="8">
          <cell r="B8" t="str">
            <v>Ja</v>
          </cell>
        </row>
        <row r="11">
          <cell r="A11" t="str">
            <v>Eurex Deutschland (XEUR)</v>
          </cell>
          <cell r="B11">
            <v>1</v>
          </cell>
          <cell r="C11">
            <v>1</v>
          </cell>
          <cell r="D11">
            <v>0</v>
          </cell>
          <cell r="E11">
            <v>1</v>
          </cell>
          <cell r="F11">
            <v>0</v>
          </cell>
        </row>
      </sheetData>
      <sheetData sheetId="19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0.43294670947735109</v>
          </cell>
          <cell r="C11">
            <v>0.18469453376205788</v>
          </cell>
          <cell r="D11">
            <v>0</v>
          </cell>
          <cell r="E11">
            <v>1</v>
          </cell>
          <cell r="F11">
            <v>0</v>
          </cell>
        </row>
      </sheetData>
      <sheetData sheetId="20">
        <row r="8">
          <cell r="B8" t="str">
            <v>Nein</v>
          </cell>
        </row>
        <row r="11">
          <cell r="A11" t="str">
            <v>Eurex Deutschland (XEUR)</v>
          </cell>
          <cell r="B11">
            <v>0.85121382217775865</v>
          </cell>
          <cell r="C11">
            <v>0.86</v>
          </cell>
        </row>
        <row r="12">
          <cell r="A12" t="str">
            <v>Options Price Reporting Authority (OPRA)</v>
          </cell>
          <cell r="B12">
            <v>9.0782190701776788E-2</v>
          </cell>
          <cell r="C12">
            <v>8.3333333333333329E-2</v>
          </cell>
        </row>
        <row r="13">
          <cell r="A13" t="str">
            <v>ICE Futures Europe - Equity Products Division (IFLO)</v>
          </cell>
          <cell r="B13">
            <v>4.9733441930026573E-2</v>
          </cell>
          <cell r="C13">
            <v>3.3333333333333333E-2</v>
          </cell>
        </row>
        <row r="14">
          <cell r="A14" t="str">
            <v>EUREX SCHWEIZ (EUCH)</v>
          </cell>
          <cell r="B14">
            <v>2.9079651243001403E-3</v>
          </cell>
          <cell r="C14">
            <v>3.3333333333333335E-3</v>
          </cell>
        </row>
        <row r="15">
          <cell r="A15" t="str">
            <v>Euronext Paris MONEP, Equity and Index Derivatives (XMON)</v>
          </cell>
          <cell r="B15">
            <v>2.6640990598951766E-3</v>
          </cell>
          <cell r="C15">
            <v>1.3333333333333334E-2</v>
          </cell>
        </row>
      </sheetData>
      <sheetData sheetId="21">
        <row r="8">
          <cell r="B8" t="str">
            <v>Nein</v>
          </cell>
        </row>
        <row r="11">
          <cell r="A11" t="str">
            <v>New York Stock Exchange, Inc (XNYS)</v>
          </cell>
          <cell r="B11">
            <v>0.25693075376154284</v>
          </cell>
          <cell r="C11">
            <v>0.23991412469809464</v>
          </cell>
        </row>
        <row r="12">
          <cell r="A12" t="str">
            <v>SIX Swiss Exchange (XSWX)</v>
          </cell>
          <cell r="B12">
            <v>0.25178413184127069</v>
          </cell>
          <cell r="C12">
            <v>0.26558726183021736</v>
          </cell>
        </row>
        <row r="13">
          <cell r="A13" t="str">
            <v>NASDAQ (XNAS)</v>
          </cell>
          <cell r="B13">
            <v>0.2097278364874898</v>
          </cell>
          <cell r="C13">
            <v>0.19715538062438501</v>
          </cell>
        </row>
        <row r="14">
          <cell r="A14" t="str">
            <v>SIX Swiss Exchange, SwissAtMid (XSWM)</v>
          </cell>
          <cell r="B14">
            <v>4.9152238268343168E-2</v>
          </cell>
          <cell r="C14">
            <v>4.4458359423919847E-2</v>
          </cell>
        </row>
        <row r="15">
          <cell r="A15" t="str">
            <v>Xetra (XETR)</v>
          </cell>
          <cell r="B15">
            <v>2.4560312115237258E-2</v>
          </cell>
          <cell r="C15">
            <v>2.8893460953573664E-2</v>
          </cell>
        </row>
      </sheetData>
      <sheetData sheetId="22">
        <row r="8">
          <cell r="B8" t="str">
            <v>Ja</v>
          </cell>
        </row>
        <row r="11">
          <cell r="A11" t="str">
            <v>Commodities Exchange Center (XCEC)</v>
          </cell>
          <cell r="B11">
            <v>0.9116413663509948</v>
          </cell>
          <cell r="C11">
            <v>0.85185185185185186</v>
          </cell>
        </row>
        <row r="12">
          <cell r="A12" t="str">
            <v>New York Mercantile Exchange, Globex (XNYM)</v>
          </cell>
          <cell r="B12">
            <v>8.8358633649005244E-2</v>
          </cell>
          <cell r="C12">
            <v>0.14814814814814814</v>
          </cell>
        </row>
      </sheetData>
      <sheetData sheetId="23">
        <row r="8">
          <cell r="B8" t="str">
            <v>Nein</v>
          </cell>
        </row>
        <row r="11">
          <cell r="A11" t="str">
            <v>TRAX (XCOR)</v>
          </cell>
          <cell r="B11">
            <v>0.45950660127716647</v>
          </cell>
          <cell r="C11">
            <v>0.54396728016359919</v>
          </cell>
        </row>
        <row r="12">
          <cell r="A12" t="str">
            <v>SIX Swiss Exchange (XSWX)</v>
          </cell>
          <cell r="B12">
            <v>0.28670166358239757</v>
          </cell>
          <cell r="C12">
            <v>0.18404907975460122</v>
          </cell>
        </row>
        <row r="13">
          <cell r="A13" t="str">
            <v>GovPX (BTEC)</v>
          </cell>
          <cell r="B13">
            <v>0.10868135710147057</v>
          </cell>
          <cell r="C13">
            <v>1.7041581458759374E-2</v>
          </cell>
        </row>
        <row r="14">
          <cell r="A14" t="str">
            <v>Over the Counter (XOFF)</v>
          </cell>
          <cell r="B14">
            <v>5.3503698490069217E-2</v>
          </cell>
          <cell r="C14">
            <v>5.2488070892978869E-2</v>
          </cell>
        </row>
        <row r="15">
          <cell r="A15" t="str">
            <v>New York Stock Exchange, Inc (XNYS)</v>
          </cell>
          <cell r="B15">
            <v>5.2556956152535562E-2</v>
          </cell>
          <cell r="C15">
            <v>0.18473074301295161</v>
          </cell>
        </row>
      </sheetData>
      <sheetData sheetId="24">
        <row r="8">
          <cell r="B8" t="str">
            <v>Nein</v>
          </cell>
        </row>
        <row r="11">
          <cell r="A11" t="str">
            <v>NASDAQ (XNAS)</v>
          </cell>
          <cell r="B11">
            <v>0.31866216148242743</v>
          </cell>
          <cell r="C11">
            <v>0.13202307199316385</v>
          </cell>
        </row>
        <row r="12">
          <cell r="A12" t="str">
            <v>NYSE-CTA Cboe BZX U.S. Equities Exchange (BATS)</v>
          </cell>
          <cell r="B12">
            <v>0.22882766605190683</v>
          </cell>
          <cell r="C12">
            <v>3.9094210638752402E-2</v>
          </cell>
        </row>
        <row r="13">
          <cell r="A13" t="str">
            <v>NYSE Arca, Listed Bonds (ARCX)</v>
          </cell>
          <cell r="B13">
            <v>0.2106832543324606</v>
          </cell>
          <cell r="C13">
            <v>7.7120273445844906E-2</v>
          </cell>
        </row>
        <row r="14">
          <cell r="A14" t="str">
            <v>NYSE Arca (ARCX)</v>
          </cell>
          <cell r="B14">
            <v>6.8978432018572983E-2</v>
          </cell>
          <cell r="C14">
            <v>0.14911343729972229</v>
          </cell>
        </row>
        <row r="15">
          <cell r="A15" t="str">
            <v>London Stock Exchange Domestic/UK Market 1st Currency (XLON)</v>
          </cell>
          <cell r="B15">
            <v>4.8480434860131795E-2</v>
          </cell>
          <cell r="C15">
            <v>0.17239906002990815</v>
          </cell>
        </row>
      </sheetData>
      <sheetData sheetId="25">
        <row r="8">
          <cell r="B8" t="str">
            <v>Ja</v>
          </cell>
        </row>
        <row r="11">
          <cell r="A11" t="str">
            <v>Over the Counter (XOFF)</v>
          </cell>
          <cell r="B11">
            <v>0.51478464467033314</v>
          </cell>
          <cell r="C11">
            <v>0.35294117647058826</v>
          </cell>
        </row>
        <row r="12">
          <cell r="A12" t="str">
            <v>Options Price Reporting Authority (OPRA)</v>
          </cell>
          <cell r="B12">
            <v>0.48520321376021647</v>
          </cell>
          <cell r="C12">
            <v>0.62745098039215685</v>
          </cell>
        </row>
        <row r="13">
          <cell r="A13" t="str">
            <v>Toronto Stock Exchange (XTSE)</v>
          </cell>
          <cell r="B13">
            <v>1.2141569450499505E-5</v>
          </cell>
          <cell r="C13">
            <v>1.9607843137254902E-2</v>
          </cell>
        </row>
      </sheetData>
      <sheetData sheetId="26">
        <row r="8">
          <cell r="B8" t="str">
            <v>Nein</v>
          </cell>
        </row>
        <row r="11">
          <cell r="A11" t="str">
            <v>SIX Swiss Exchange (XSWX)</v>
          </cell>
          <cell r="B11">
            <v>0.44836982300435618</v>
          </cell>
          <cell r="C11">
            <v>0.24613220815752462</v>
          </cell>
        </row>
        <row r="12">
          <cell r="A12" t="str">
            <v>Over the Counter (XOFF)</v>
          </cell>
          <cell r="B12">
            <v>0.33697612595966797</v>
          </cell>
          <cell r="C12">
            <v>0.32911392405063289</v>
          </cell>
        </row>
        <row r="13">
          <cell r="A13" t="str">
            <v>TRAX (XCOR)</v>
          </cell>
          <cell r="B13">
            <v>0.13273251672480746</v>
          </cell>
          <cell r="C13">
            <v>8.7201125175808719E-2</v>
          </cell>
        </row>
        <row r="14">
          <cell r="A14" t="str">
            <v>SIX Swiss Exchange, Structured Products (XQMH)</v>
          </cell>
          <cell r="B14">
            <v>3.8308899030561672E-2</v>
          </cell>
          <cell r="C14">
            <v>9.2827004219409287E-2</v>
          </cell>
        </row>
        <row r="15">
          <cell r="A15" t="str">
            <v>Xetra (XETR)</v>
          </cell>
          <cell r="B15">
            <v>1.687033570865604E-2</v>
          </cell>
          <cell r="C15">
            <v>2.3909985935302389E-2</v>
          </cell>
        </row>
      </sheetData>
      <sheetData sheetId="27">
        <row r="8">
          <cell r="B8" t="str">
            <v>Ja</v>
          </cell>
        </row>
        <row r="11">
          <cell r="A11" t="str">
            <v>Eurex Deutschland (XEUR)</v>
          </cell>
          <cell r="B11">
            <v>1</v>
          </cell>
          <cell r="C11">
            <v>1</v>
          </cell>
        </row>
      </sheetData>
      <sheetData sheetId="28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1</v>
          </cell>
          <cell r="C11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">
        <v>10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7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IF([1]RTS28_R_Aktienderivate!B8="Ja","Yes","No")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IF(ISBLANK([1]RTS28_R_Aktienderivate!A11),"",[1]RTS28_R_Aktienderivate!A11)</f>
        <v>Eurex Deutschland (XEUR)</v>
      </c>
      <c r="B11" s="2">
        <f>IF(ISBLANK([1]RTS28_R_Aktienderivate!B11),"",[1]RTS28_R_Aktienderivate!B11)</f>
        <v>0.13664087973278141</v>
      </c>
      <c r="C11" s="2">
        <f>IF(ISBLANK([1]RTS28_R_Aktienderivate!C11),"",[1]RTS28_R_Aktienderivate!C11)</f>
        <v>0.19666666666666666</v>
      </c>
      <c r="D11" s="1">
        <f>IF(ISBLANK([1]RTS28_R_Aktienderivate!D11),"",[1]RTS28_R_Aktienderivate!D11)</f>
        <v>3.5737627044985991E-3</v>
      </c>
      <c r="E11" s="1">
        <f>IF(ISBLANK([1]RTS28_R_Aktienderivate!E11),"",[1]RTS28_R_Aktienderivate!E11)</f>
        <v>0.13306711702828286</v>
      </c>
      <c r="F11" s="1">
        <f>IF(ISBLANK([1]RTS28_R_Aktienderivate!F11),"",[1]RTS28_R_Aktienderivate!F11)</f>
        <v>0</v>
      </c>
    </row>
    <row r="12" spans="1:6" ht="60" customHeight="1" x14ac:dyDescent="0.25">
      <c r="A12" s="3" t="str">
        <f>IF(ISBLANK([1]RTS28_R_Aktienderivate!A12),"",[1]RTS28_R_Aktienderivate!A12)</f>
        <v>Options Price Reporting Authority (OPRA)</v>
      </c>
      <c r="B12" s="2">
        <f>IF(ISBLANK([1]RTS28_R_Aktienderivate!B12),"",[1]RTS28_R_Aktienderivate!B12)</f>
        <v>1.9122391455519753E-2</v>
      </c>
      <c r="C12" s="2">
        <f>IF(ISBLANK([1]RTS28_R_Aktienderivate!C12),"",[1]RTS28_R_Aktienderivate!C12)</f>
        <v>2.3333333333333334E-2</v>
      </c>
      <c r="D12" s="1">
        <f>IF(ISBLANK([1]RTS28_R_Aktienderivate!D12),"",[1]RTS28_R_Aktienderivate!D12)</f>
        <v>0</v>
      </c>
      <c r="E12" s="1">
        <f>IF(ISBLANK([1]RTS28_R_Aktienderivate!E12),"",[1]RTS28_R_Aktienderivate!E12)</f>
        <v>1.912239145551976E-2</v>
      </c>
      <c r="F12" s="1">
        <f>IF(ISBLANK([1]RTS28_R_Aktienderivate!F12),"",[1]RTS28_R_Aktienderivate!F12)</f>
        <v>0</v>
      </c>
    </row>
    <row r="13" spans="1:6" ht="60" customHeight="1" x14ac:dyDescent="0.25">
      <c r="A13" s="3" t="str">
        <f>IF(ISBLANK([1]RTS28_R_Aktienderivate!A13),"",[1]RTS28_R_Aktienderivate!A13)</f>
        <v>Euronext Paris MONEP, Equity and Index Derivatives (XMON)</v>
      </c>
      <c r="B13" s="2">
        <f>IF(ISBLANK([1]RTS28_R_Aktienderivate!B13),"",[1]RTS28_R_Aktienderivate!B13)</f>
        <v>2.6640990598951757E-3</v>
      </c>
      <c r="C13" s="2">
        <f>IF(ISBLANK([1]RTS28_R_Aktienderivate!C13),"",[1]RTS28_R_Aktienderivate!C13)</f>
        <v>1.3333333333333334E-2</v>
      </c>
      <c r="D13" s="1">
        <f>IF(ISBLANK([1]RTS28_R_Aktienderivate!D13),"",[1]RTS28_R_Aktienderivate!D13)</f>
        <v>4.5836010063866753E-4</v>
      </c>
      <c r="E13" s="1">
        <f>IF(ISBLANK([1]RTS28_R_Aktienderivate!E13),"",[1]RTS28_R_Aktienderivate!E13)</f>
        <v>2.2057389592565094E-3</v>
      </c>
      <c r="F13" s="1">
        <f>IF(ISBLANK([1]RTS28_R_Aktienderivate!F13),"",[1]RTS28_R_Aktienderivate!F13)</f>
        <v>0</v>
      </c>
    </row>
    <row r="14" spans="1:6" ht="60" customHeight="1" x14ac:dyDescent="0.25">
      <c r="A14" s="3" t="str">
        <f>IF(ISBLANK([1]RTS28_R_Aktienderivate!A14),"",[1]RTS28_R_Aktienderivate!A14)</f>
        <v>Italian Derivatives Market (XDMI)</v>
      </c>
      <c r="B14" s="2">
        <f>IF(ISBLANK([1]RTS28_R_Aktienderivate!B14),"",[1]RTS28_R_Aktienderivate!B14)</f>
        <v>3.047989966698505E-4</v>
      </c>
      <c r="C14" s="2">
        <f>IF(ISBLANK([1]RTS28_R_Aktienderivate!C14),"",[1]RTS28_R_Aktienderivate!C14)</f>
        <v>3.3333333333333335E-3</v>
      </c>
      <c r="D14" s="1">
        <f>IF(ISBLANK([1]RTS28_R_Aktienderivate!D14),"",[1]RTS28_R_Aktienderivate!D14)</f>
        <v>0</v>
      </c>
      <c r="E14" s="1">
        <f>IF(ISBLANK([1]RTS28_R_Aktienderivate!E14),"",[1]RTS28_R_Aktienderivate!E14)</f>
        <v>7.3682391165578285E-5</v>
      </c>
      <c r="F14" s="1">
        <f>IF(ISBLANK([1]RTS28_R_Aktienderivate!F14),"",[1]RTS28_R_Aktienderivate!F14)</f>
        <v>0</v>
      </c>
    </row>
    <row r="15" spans="1:6" ht="60" customHeight="1" x14ac:dyDescent="0.25">
      <c r="A15" s="3" t="str">
        <f>IF(ISBLANK([1]RTS28_R_Aktienderivate!A15),"",[1]RTS28_R_Aktienderivate!A15)</f>
        <v/>
      </c>
      <c r="B15" s="2" t="str">
        <f>IF(ISBLANK([1]RTS28_R_Aktienderivate!B15),"",[1]RTS28_R_Aktienderivate!B15)</f>
        <v/>
      </c>
      <c r="C15" s="2" t="str">
        <f>IF(ISBLANK([1]RTS28_R_Aktienderivate!C15),"",[1]RTS28_R_Aktienderivate!C15)</f>
        <v/>
      </c>
      <c r="D15" s="1" t="str">
        <f>IF(ISBLANK([1]RTS28_R_Aktienderivate!D15),"",[1]RTS28_R_Aktienderivate!D15)</f>
        <v/>
      </c>
      <c r="E15" s="1" t="str">
        <f>IF(ISBLANK([1]RTS28_R_Aktienderivate!E15),"",[1]RTS28_R_Aktienderivate!E15)</f>
        <v/>
      </c>
      <c r="F15" s="1" t="str">
        <f>IF(ISBLANK([1]RTS28_R_Aktienderivate!F15),"",[1]RTS28_R_Aktienderivate!F15)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11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IF([1]RTS28_R_Eigenkapitalinstrumente!B8="Ja","Yes","No")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IF(ISBLANK([1]RTS28_R_Eigenkapitalinstrumente!A11),"",[1]RTS28_R_Eigenkapitalinstrumente!A11)</f>
        <v>SIX Swiss Exchange (XSWX)</v>
      </c>
      <c r="B11" s="2">
        <f>IF(ISBLANK([1]RTS28_R_Eigenkapitalinstrumente!B11),"",[1]RTS28_R_Eigenkapitalinstrumente!B11)</f>
        <v>0.17783393862014335</v>
      </c>
      <c r="C11" s="2">
        <f>IF(ISBLANK([1]RTS28_R_Eigenkapitalinstrumente!C11),"",[1]RTS28_R_Eigenkapitalinstrumente!C11)</f>
        <v>0.23678325431612846</v>
      </c>
      <c r="D11" s="2">
        <f>IF(ISBLANK([1]RTS28_R_Eigenkapitalinstrumente!D11),"",[1]RTS28_R_Eigenkapitalinstrumente!D11)</f>
        <v>5.3186863834946653E-3</v>
      </c>
      <c r="E11" s="2">
        <f>IF(ISBLANK([1]RTS28_R_Eigenkapitalinstrumente!E11),"",[1]RTS28_R_Eigenkapitalinstrumente!E11)</f>
        <v>0.17251525223664863</v>
      </c>
      <c r="F11" s="2">
        <f>IF(ISBLANK([1]RTS28_R_Eigenkapitalinstrumente!F11),"",[1]RTS28_R_Eigenkapitalinstrumente!F11)</f>
        <v>0</v>
      </c>
    </row>
    <row r="12" spans="1:6" ht="60" customHeight="1" x14ac:dyDescent="0.25">
      <c r="A12" s="3" t="str">
        <f>IF(ISBLANK([1]RTS28_R_Eigenkapitalinstrumente!A12),"",[1]RTS28_R_Eigenkapitalinstrumente!A12)</f>
        <v>New York Stock Exchange, Inc (XNYS)</v>
      </c>
      <c r="B12" s="2">
        <f>IF(ISBLANK([1]RTS28_R_Eigenkapitalinstrumente!B12),"",[1]RTS28_R_Eigenkapitalinstrumente!B12)</f>
        <v>0.16399811836137151</v>
      </c>
      <c r="C12" s="2">
        <f>IF(ISBLANK([1]RTS28_R_Eigenkapitalinstrumente!C12),"",[1]RTS28_R_Eigenkapitalinstrumente!C12)</f>
        <v>0.21585114947669737</v>
      </c>
      <c r="D12" s="2">
        <f>IF(ISBLANK([1]RTS28_R_Eigenkapitalinstrumente!D12),"",[1]RTS28_R_Eigenkapitalinstrumente!D12)</f>
        <v>2.9116122706927195E-2</v>
      </c>
      <c r="E12" s="2">
        <f>IF(ISBLANK([1]RTS28_R_Eigenkapitalinstrumente!E12),"",[1]RTS28_R_Eigenkapitalinstrumente!E12)</f>
        <v>0.13488199565444436</v>
      </c>
      <c r="F12" s="2">
        <f>IF(ISBLANK([1]RTS28_R_Eigenkapitalinstrumente!F12),"",[1]RTS28_R_Eigenkapitalinstrumente!F12)</f>
        <v>0</v>
      </c>
    </row>
    <row r="13" spans="1:6" ht="60" customHeight="1" x14ac:dyDescent="0.25">
      <c r="A13" s="3" t="str">
        <f>IF(ISBLANK([1]RTS28_R_Eigenkapitalinstrumente!A13),"",[1]RTS28_R_Eigenkapitalinstrumente!A13)</f>
        <v>NASDAQ (XNAS)</v>
      </c>
      <c r="B13" s="2">
        <f>IF(ISBLANK([1]RTS28_R_Eigenkapitalinstrumente!B13),"",[1]RTS28_R_Eigenkapitalinstrumente!B13)</f>
        <v>0.14052392333350155</v>
      </c>
      <c r="C13" s="2">
        <f>IF(ISBLANK([1]RTS28_R_Eigenkapitalinstrumente!C13),"",[1]RTS28_R_Eigenkapitalinstrumente!C13)</f>
        <v>0.1754181948295912</v>
      </c>
      <c r="D13" s="2">
        <f>IF(ISBLANK([1]RTS28_R_Eigenkapitalinstrumente!D13),"",[1]RTS28_R_Eigenkapitalinstrumente!D13)</f>
        <v>1.4739764559294497E-2</v>
      </c>
      <c r="E13" s="2">
        <f>IF(ISBLANK([1]RTS28_R_Eigenkapitalinstrumente!E13),"",[1]RTS28_R_Eigenkapitalinstrumente!E13)</f>
        <v>0.12578415877420673</v>
      </c>
      <c r="F13" s="2">
        <f>IF(ISBLANK([1]RTS28_R_Eigenkapitalinstrumente!F13),"",[1]RTS28_R_Eigenkapitalinstrumente!F13)</f>
        <v>0</v>
      </c>
    </row>
    <row r="14" spans="1:6" ht="60" customHeight="1" x14ac:dyDescent="0.25">
      <c r="A14" s="3" t="str">
        <f>IF(ISBLANK([1]RTS28_R_Eigenkapitalinstrumente!A14),"",[1]RTS28_R_Eigenkapitalinstrumente!A14)</f>
        <v>SIX Swiss Exchange, SwissAtMid (XSWM)</v>
      </c>
      <c r="B14" s="2">
        <f>IF(ISBLANK([1]RTS28_R_Eigenkapitalinstrumente!B14),"",[1]RTS28_R_Eigenkapitalinstrumente!B14)</f>
        <v>3.5340213091693613E-2</v>
      </c>
      <c r="C14" s="2">
        <f>IF(ISBLANK([1]RTS28_R_Eigenkapitalinstrumente!C14),"",[1]RTS28_R_Eigenkapitalinstrumente!C14)</f>
        <v>3.8286072099472226E-2</v>
      </c>
      <c r="D14" s="2">
        <f>IF(ISBLANK([1]RTS28_R_Eigenkapitalinstrumente!D14),"",[1]RTS28_R_Eigenkapitalinstrumente!D14)</f>
        <v>1.6029520099641614E-3</v>
      </c>
      <c r="E14" s="2">
        <f>IF(ISBLANK([1]RTS28_R_Eigenkapitalinstrumente!E14),"",[1]RTS28_R_Eigenkapitalinstrumente!E14)</f>
        <v>3.3737261081729433E-2</v>
      </c>
      <c r="F14" s="2">
        <f>IF(ISBLANK([1]RTS28_R_Eigenkapitalinstrumente!F14),"",[1]RTS28_R_Eigenkapitalinstrumente!F14)</f>
        <v>0</v>
      </c>
    </row>
    <row r="15" spans="1:6" ht="60" customHeight="1" x14ac:dyDescent="0.25">
      <c r="A15" s="3" t="str">
        <f>IF(ISBLANK([1]RTS28_R_Eigenkapitalinstrumente!A15),"",[1]RTS28_R_Eigenkapitalinstrumente!A15)</f>
        <v>Aquis SAS Alternate Currencies (AQEU)</v>
      </c>
      <c r="B15" s="2">
        <f>IF(ISBLANK([1]RTS28_R_Eigenkapitalinstrumente!B15),"",[1]RTS28_R_Eigenkapitalinstrumente!B15)</f>
        <v>2.3117148148715416E-2</v>
      </c>
      <c r="C15" s="2">
        <f>IF(ISBLANK([1]RTS28_R_Eigenkapitalinstrumente!C15),"",[1]RTS28_R_Eigenkapitalinstrumente!C15)</f>
        <v>2.7641112800787189E-2</v>
      </c>
      <c r="D15" s="2">
        <f>IF(ISBLANK([1]RTS28_R_Eigenkapitalinstrumente!D15),"",[1]RTS28_R_Eigenkapitalinstrumente!D15)</f>
        <v>3.5475598497672041E-4</v>
      </c>
      <c r="E15" s="2">
        <f>IF(ISBLANK([1]RTS28_R_Eigenkapitalinstrumente!E15),"",[1]RTS28_R_Eigenkapitalinstrumente!E15)</f>
        <v>2.2762392163738678E-2</v>
      </c>
      <c r="F15" s="2">
        <f>IF(ISBLANK([1]RTS28_R_Eigenkapitalinstrumente!F15),"",[1]RTS28_R_Eigenkapitalinstrumente!F15)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12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IF([1]RTS28_R_Rohstoffderivate!B8="Ja","Yes","No")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IF(ISBLANK([1]RTS28_R_Rohstoffderivate!A11),"",[1]RTS28_R_Rohstoffderivate!A11)</f>
        <v>Commodities Exchange Center (XCEC)</v>
      </c>
      <c r="B11" s="2">
        <f>IF(ISBLANK([1]RTS28_R_Rohstoffderivate!B11),"",[1]RTS28_R_Rohstoffderivate!B11)</f>
        <v>0.9116413663509948</v>
      </c>
      <c r="C11" s="2">
        <f>IF(ISBLANK([1]RTS28_R_Rohstoffderivate!C11),"",[1]RTS28_R_Rohstoffderivate!C11)</f>
        <v>0.85185185185185186</v>
      </c>
      <c r="D11" s="2">
        <f>IF(ISBLANK([1]RTS28_R_Rohstoffderivate!D11),"",[1]RTS28_R_Rohstoffderivate!D11)</f>
        <v>8.5002745943753122E-2</v>
      </c>
      <c r="E11" s="2">
        <f>IF(ISBLANK([1]RTS28_R_Rohstoffderivate!E11),"",[1]RTS28_R_Rohstoffderivate!E11)</f>
        <v>0.82663862040724168</v>
      </c>
      <c r="F11" s="2">
        <f>IF(ISBLANK([1]RTS28_R_Rohstoffderivate!F11),"",[1]RTS28_R_Rohstoffderivate!F11)</f>
        <v>0</v>
      </c>
    </row>
    <row r="12" spans="1:6" ht="60" customHeight="1" x14ac:dyDescent="0.25">
      <c r="A12" s="3" t="str">
        <f>IF(ISBLANK([1]RTS28_R_Rohstoffderivate!A12),"",[1]RTS28_R_Rohstoffderivate!A12)</f>
        <v>New York Mercantile Exchange, Globex (XNYM)</v>
      </c>
      <c r="B12" s="2">
        <f>IF(ISBLANK([1]RTS28_R_Rohstoffderivate!B12),"",[1]RTS28_R_Rohstoffderivate!B12)</f>
        <v>8.8358633649005244E-2</v>
      </c>
      <c r="C12" s="2">
        <f>IF(ISBLANK([1]RTS28_R_Rohstoffderivate!C12),"",[1]RTS28_R_Rohstoffderivate!C12)</f>
        <v>0.14814814814814814</v>
      </c>
      <c r="D12" s="2">
        <f>IF(ISBLANK([1]RTS28_R_Rohstoffderivate!D12),"",[1]RTS28_R_Rohstoffderivate!D12)</f>
        <v>0</v>
      </c>
      <c r="E12" s="2">
        <f>IF(ISBLANK([1]RTS28_R_Rohstoffderivate!E12),"",[1]RTS28_R_Rohstoffderivate!E12)</f>
        <v>8.8358633649005244E-2</v>
      </c>
      <c r="F12" s="2">
        <f>IF(ISBLANK([1]RTS28_R_Rohstoffderivate!F12),"",[1]RTS28_R_Rohstoffderivate!F12)</f>
        <v>0</v>
      </c>
    </row>
    <row r="13" spans="1:6" ht="60" customHeight="1" x14ac:dyDescent="0.25">
      <c r="A13" s="3" t="str">
        <f>IF(ISBLANK([1]RTS28_R_Rohstoffderivate!A13),"",[1]RTS28_R_Rohstoffderivate!A13)</f>
        <v/>
      </c>
      <c r="B13" s="2" t="str">
        <f>IF(ISBLANK([1]RTS28_R_Rohstoffderivate!B13),"",[1]RTS28_R_Rohstoffderivate!B13)</f>
        <v/>
      </c>
      <c r="C13" s="2" t="str">
        <f>IF(ISBLANK([1]RTS28_R_Rohstoffderivate!C13),"",[1]RTS28_R_Rohstoffderivate!C13)</f>
        <v/>
      </c>
      <c r="D13" s="2" t="str">
        <f>IF(ISBLANK([1]RTS28_R_Rohstoffderivate!D13),"",[1]RTS28_R_Rohstoffderivate!D13)</f>
        <v/>
      </c>
      <c r="E13" s="2" t="str">
        <f>IF(ISBLANK([1]RTS28_R_Rohstoffderivate!E13),"",[1]RTS28_R_Rohstoffderivate!E13)</f>
        <v/>
      </c>
      <c r="F13" s="2" t="str">
        <f>IF(ISBLANK([1]RTS28_R_Rohstoffderivate!F13),"",[1]RTS28_R_Rohstoffderivate!F13)</f>
        <v/>
      </c>
    </row>
    <row r="14" spans="1:6" ht="60" customHeight="1" x14ac:dyDescent="0.25">
      <c r="A14" s="3" t="str">
        <f>IF(ISBLANK([1]RTS28_R_Rohstoffderivate!A14),"",[1]RTS28_R_Rohstoffderivate!A14)</f>
        <v/>
      </c>
      <c r="B14" s="2" t="str">
        <f>IF(ISBLANK([1]RTS28_R_Rohstoffderivate!B14),"",[1]RTS28_R_Rohstoffderivate!B14)</f>
        <v/>
      </c>
      <c r="C14" s="2" t="str">
        <f>IF(ISBLANK([1]RTS28_R_Rohstoffderivate!C14),"",[1]RTS28_R_Rohstoffderivate!C14)</f>
        <v/>
      </c>
      <c r="D14" s="2" t="str">
        <f>IF(ISBLANK([1]RTS28_R_Rohstoffderivate!D14),"",[1]RTS28_R_Rohstoffderivate!D14)</f>
        <v/>
      </c>
      <c r="E14" s="2" t="str">
        <f>IF(ISBLANK([1]RTS28_R_Rohstoffderivate!E14),"",[1]RTS28_R_Rohstoffderivate!E14)</f>
        <v/>
      </c>
      <c r="F14" s="2" t="str">
        <f>IF(ISBLANK([1]RTS28_R_Rohstoffderivate!F14),"",[1]RTS28_R_Rohstoffderivate!F14)</f>
        <v/>
      </c>
    </row>
    <row r="15" spans="1:6" ht="60" customHeight="1" x14ac:dyDescent="0.25">
      <c r="A15" s="3" t="str">
        <f>IF(ISBLANK([1]RTS28_R_Rohstoffderivate!A15),"",[1]RTS28_R_Rohstoffderivate!A15)</f>
        <v/>
      </c>
      <c r="B15" s="2" t="str">
        <f>IF(ISBLANK([1]RTS28_R_Rohstoffderivate!B15),"",[1]RTS28_R_Rohstoffderivate!B15)</f>
        <v/>
      </c>
      <c r="C15" s="2" t="str">
        <f>IF(ISBLANK([1]RTS28_R_Rohstoffderivate!C15),"",[1]RTS28_R_Rohstoffderivate!C15)</f>
        <v/>
      </c>
      <c r="D15" s="2" t="str">
        <f>IF(ISBLANK([1]RTS28_R_Rohstoffderivate!D15),"",[1]RTS28_R_Rohstoffderivate!D15)</f>
        <v/>
      </c>
      <c r="E15" s="2" t="str">
        <f>IF(ISBLANK([1]RTS28_R_Rohstoffderivate!E15),"",[1]RTS28_R_Rohstoffderivate!E15)</f>
        <v/>
      </c>
      <c r="F15" s="2" t="str">
        <f>IF(ISBLANK([1]RTS28_R_Rohstoffderivate!F15),"",[1]RTS28_R_Rohstoffderivate!F15)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13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IF([1]RTS28_R_Schuldtitel!B8="Ja","Yes","No")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IF(ISBLANK([1]RTS28_R_Schuldtitel!A11),"",[1]RTS28_R_Schuldtitel!A11)</f>
        <v>TRAX (XCOR)</v>
      </c>
      <c r="B11" s="2">
        <f>IF(ISBLANK([1]RTS28_R_Schuldtitel!B11),"",[1]RTS28_R_Schuldtitel!B11)</f>
        <v>0.26025043158235861</v>
      </c>
      <c r="C11" s="2">
        <f>IF(ISBLANK([1]RTS28_R_Schuldtitel!C11),"",[1]RTS28_R_Schuldtitel!C11)</f>
        <v>0.47648261758691207</v>
      </c>
      <c r="D11" s="2">
        <f>IF(ISBLANK([1]RTS28_R_Schuldtitel!D11),"",[1]RTS28_R_Schuldtitel!D11)</f>
        <v>0.15369602043043332</v>
      </c>
      <c r="E11" s="2">
        <f>IF(ISBLANK([1]RTS28_R_Schuldtitel!E11),"",[1]RTS28_R_Schuldtitel!E11)</f>
        <v>0.10655441115192554</v>
      </c>
      <c r="F11" s="2">
        <f>IF(ISBLANK([1]RTS28_R_Schuldtitel!F11),"",[1]RTS28_R_Schuldtitel!F11)</f>
        <v>0</v>
      </c>
    </row>
    <row r="12" spans="1:6" ht="60" customHeight="1" x14ac:dyDescent="0.25">
      <c r="A12" s="3" t="str">
        <f>IF(ISBLANK([1]RTS28_R_Schuldtitel!A12),"",[1]RTS28_R_Schuldtitel!A12)</f>
        <v>SIX Swiss Exchange (XSWX)</v>
      </c>
      <c r="B12" s="2">
        <f>IF(ISBLANK([1]RTS28_R_Schuldtitel!B12),"",[1]RTS28_R_Schuldtitel!B12)</f>
        <v>0.17951847255273692</v>
      </c>
      <c r="C12" s="2">
        <f>IF(ISBLANK([1]RTS28_R_Schuldtitel!C12),"",[1]RTS28_R_Schuldtitel!C12)</f>
        <v>0.11997273346966598</v>
      </c>
      <c r="D12" s="2">
        <f>IF(ISBLANK([1]RTS28_R_Schuldtitel!D12),"",[1]RTS28_R_Schuldtitel!D12)</f>
        <v>1.0039051589646044E-2</v>
      </c>
      <c r="E12" s="2">
        <f>IF(ISBLANK([1]RTS28_R_Schuldtitel!E12),"",[1]RTS28_R_Schuldtitel!E12)</f>
        <v>0.16947942096309096</v>
      </c>
      <c r="F12" s="2">
        <f>IF(ISBLANK([1]RTS28_R_Schuldtitel!F12),"",[1]RTS28_R_Schuldtitel!F12)</f>
        <v>0</v>
      </c>
    </row>
    <row r="13" spans="1:6" ht="60" customHeight="1" x14ac:dyDescent="0.25">
      <c r="A13" s="3" t="str">
        <f>IF(ISBLANK([1]RTS28_R_Schuldtitel!A13),"",[1]RTS28_R_Schuldtitel!A13)</f>
        <v>GovPX (BTEC)</v>
      </c>
      <c r="B13" s="2">
        <f>IF(ISBLANK([1]RTS28_R_Schuldtitel!B13),"",[1]RTS28_R_Schuldtitel!B13)</f>
        <v>0.10231131229933474</v>
      </c>
      <c r="C13" s="2">
        <f>IF(ISBLANK([1]RTS28_R_Schuldtitel!C13),"",[1]RTS28_R_Schuldtitel!C13)</f>
        <v>1.4996591683708248E-2</v>
      </c>
      <c r="D13" s="2">
        <f>IF(ISBLANK([1]RTS28_R_Schuldtitel!D13),"",[1]RTS28_R_Schuldtitel!D13)</f>
        <v>1.1014425575042383E-3</v>
      </c>
      <c r="E13" s="2">
        <f>IF(ISBLANK([1]RTS28_R_Schuldtitel!E13),"",[1]RTS28_R_Schuldtitel!E13)</f>
        <v>0.10120986974183054</v>
      </c>
      <c r="F13" s="2">
        <f>IF(ISBLANK([1]RTS28_R_Schuldtitel!F13),"",[1]RTS28_R_Schuldtitel!F13)</f>
        <v>0</v>
      </c>
    </row>
    <row r="14" spans="1:6" ht="60" customHeight="1" x14ac:dyDescent="0.25">
      <c r="A14" s="3" t="str">
        <f>IF(ISBLANK([1]RTS28_R_Schuldtitel!A14),"",[1]RTS28_R_Schuldtitel!A14)</f>
        <v>New York Stock Exchange, Inc (XNYS)</v>
      </c>
      <c r="B14" s="2">
        <f>IF(ISBLANK([1]RTS28_R_Schuldtitel!B14),"",[1]RTS28_R_Schuldtitel!B14)</f>
        <v>5.2479355875452244E-2</v>
      </c>
      <c r="C14" s="2">
        <f>IF(ISBLANK([1]RTS28_R_Schuldtitel!C14),"",[1]RTS28_R_Schuldtitel!C14)</f>
        <v>0.18268575323790048</v>
      </c>
      <c r="D14" s="2">
        <f>IF(ISBLANK([1]RTS28_R_Schuldtitel!D14),"",[1]RTS28_R_Schuldtitel!D14)</f>
        <v>0</v>
      </c>
      <c r="E14" s="2">
        <f>IF(ISBLANK([1]RTS28_R_Schuldtitel!E14),"",[1]RTS28_R_Schuldtitel!E14)</f>
        <v>5.2479355875452272E-2</v>
      </c>
      <c r="F14" s="2">
        <f>IF(ISBLANK([1]RTS28_R_Schuldtitel!F14),"",[1]RTS28_R_Schuldtitel!F14)</f>
        <v>0</v>
      </c>
    </row>
    <row r="15" spans="1:6" ht="60" customHeight="1" x14ac:dyDescent="0.25">
      <c r="A15" s="3" t="str">
        <f>IF(ISBLANK([1]RTS28_R_Schuldtitel!A15),"",[1]RTS28_R_Schuldtitel!A15)</f>
        <v>Over the Counter (XOFF)</v>
      </c>
      <c r="B15" s="2">
        <f>IF(ISBLANK([1]RTS28_R_Schuldtitel!B15),"",[1]RTS28_R_Schuldtitel!B15)</f>
        <v>3.8330919877642484E-2</v>
      </c>
      <c r="C15" s="2">
        <f>IF(ISBLANK([1]RTS28_R_Schuldtitel!C15),"",[1]RTS28_R_Schuldtitel!C15)</f>
        <v>4.2263122017723247E-2</v>
      </c>
      <c r="D15" s="2">
        <f>IF(ISBLANK([1]RTS28_R_Schuldtitel!D15),"",[1]RTS28_R_Schuldtitel!D15)</f>
        <v>2.1897013455151743E-2</v>
      </c>
      <c r="E15" s="2">
        <f>IF(ISBLANK([1]RTS28_R_Schuldtitel!E15),"",[1]RTS28_R_Schuldtitel!E15)</f>
        <v>1.6433906422490752E-2</v>
      </c>
      <c r="F15" s="2">
        <f>IF(ISBLANK([1]RTS28_R_Schuldtitel!F15),"",[1]RTS28_R_Schuldtitel!F15)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14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IF([1]RTS28_R_Sonstige!B8="Ja","Yes","No")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IF(ISBLANK([1]RTS28_R_Sonstige!A11),"",[1]RTS28_R_Sonstige!A11)</f>
        <v>NASDAQ (XNAS)</v>
      </c>
      <c r="B11" s="2">
        <f>IF(ISBLANK([1]RTS28_R_Sonstige!B11),"",[1]RTS28_R_Sonstige!B11)</f>
        <v>6.2075453730135691E-2</v>
      </c>
      <c r="C11" s="2">
        <f>IF(ISBLANK([1]RTS28_R_Sonstige!C11),"",[1]RTS28_R_Sonstige!C11)</f>
        <v>0.11066011535996582</v>
      </c>
      <c r="D11" s="2">
        <f>IF(ISBLANK([1]RTS28_R_Sonstige!D11),"",[1]RTS28_R_Sonstige!D11)</f>
        <v>0</v>
      </c>
      <c r="E11" s="2">
        <f>IF(ISBLANK([1]RTS28_R_Sonstige!E11),"",[1]RTS28_R_Sonstige!E11)</f>
        <v>6.2067098037552393E-2</v>
      </c>
      <c r="F11" s="2">
        <f>IF(ISBLANK([1]RTS28_R_Sonstige!F11),"",[1]RTS28_R_Sonstige!F11)</f>
        <v>0</v>
      </c>
    </row>
    <row r="12" spans="1:6" ht="60" customHeight="1" x14ac:dyDescent="0.25">
      <c r="A12" s="3" t="str">
        <f>IF(ISBLANK([1]RTS28_R_Sonstige!A12),"",[1]RTS28_R_Sonstige!A12)</f>
        <v>NYSE Arca (ARCX)</v>
      </c>
      <c r="B12" s="2">
        <f>IF(ISBLANK([1]RTS28_R_Sonstige!B12),"",[1]RTS28_R_Sonstige!B12)</f>
        <v>6.1416552146797664E-2</v>
      </c>
      <c r="C12" s="2">
        <f>IF(ISBLANK([1]RTS28_R_Sonstige!C12),"",[1]RTS28_R_Sonstige!C12)</f>
        <v>0.13010040589617602</v>
      </c>
      <c r="D12" s="2">
        <f>IF(ISBLANK([1]RTS28_R_Sonstige!D12),"",[1]RTS28_R_Sonstige!D12)</f>
        <v>8.9384291394380857E-5</v>
      </c>
      <c r="E12" s="2">
        <f>IF(ISBLANK([1]RTS28_R_Sonstige!E12),"",[1]RTS28_R_Sonstige!E12)</f>
        <v>6.132716785540325E-2</v>
      </c>
      <c r="F12" s="2">
        <f>IF(ISBLANK([1]RTS28_R_Sonstige!F12),"",[1]RTS28_R_Sonstige!F12)</f>
        <v>0</v>
      </c>
    </row>
    <row r="13" spans="1:6" ht="60" customHeight="1" x14ac:dyDescent="0.25">
      <c r="A13" s="3" t="str">
        <f>IF(ISBLANK([1]RTS28_R_Sonstige!A13),"",[1]RTS28_R_Sonstige!A13)</f>
        <v>London Stock Exchange Domestic/UK Market 1st Currency (XLON)</v>
      </c>
      <c r="B13" s="2">
        <f>IF(ISBLANK([1]RTS28_R_Sonstige!B13),"",[1]RTS28_R_Sonstige!B13)</f>
        <v>4.5956744628069118E-2</v>
      </c>
      <c r="C13" s="2">
        <f>IF(ISBLANK([1]RTS28_R_Sonstige!C13),"",[1]RTS28_R_Sonstige!C13)</f>
        <v>0.16599017303994873</v>
      </c>
      <c r="D13" s="2">
        <f>IF(ISBLANK([1]RTS28_R_Sonstige!D13),"",[1]RTS28_R_Sonstige!D13)</f>
        <v>5.8881568876930301E-4</v>
      </c>
      <c r="E13" s="2">
        <f>IF(ISBLANK([1]RTS28_R_Sonstige!E13),"",[1]RTS28_R_Sonstige!E13)</f>
        <v>4.5367928939299779E-2</v>
      </c>
      <c r="F13" s="2">
        <f>IF(ISBLANK([1]RTS28_R_Sonstige!F13),"",[1]RTS28_R_Sonstige!F13)</f>
        <v>0</v>
      </c>
    </row>
    <row r="14" spans="1:6" ht="60" customHeight="1" x14ac:dyDescent="0.25">
      <c r="A14" s="3" t="str">
        <f>IF(ISBLANK([1]RTS28_R_Sonstige!A14),"",[1]RTS28_R_Sonstige!A14)</f>
        <v>SIX Swiss Exchange (XSWX)</v>
      </c>
      <c r="B14" s="2">
        <f>IF(ISBLANK([1]RTS28_R_Sonstige!B14),"",[1]RTS28_R_Sonstige!B14)</f>
        <v>3.006882888268322E-2</v>
      </c>
      <c r="C14" s="2">
        <f>IF(ISBLANK([1]RTS28_R_Sonstige!C14),"",[1]RTS28_R_Sonstige!C14)</f>
        <v>0.12518692587054048</v>
      </c>
      <c r="D14" s="2">
        <f>IF(ISBLANK([1]RTS28_R_Sonstige!D14),"",[1]RTS28_R_Sonstige!D14)</f>
        <v>1.256303909216741E-3</v>
      </c>
      <c r="E14" s="2">
        <f>IF(ISBLANK([1]RTS28_R_Sonstige!E14),"",[1]RTS28_R_Sonstige!E14)</f>
        <v>2.8812524973466463E-2</v>
      </c>
      <c r="F14" s="2">
        <f>IF(ISBLANK([1]RTS28_R_Sonstige!F14),"",[1]RTS28_R_Sonstige!F14)</f>
        <v>0</v>
      </c>
    </row>
    <row r="15" spans="1:6" ht="60" customHeight="1" x14ac:dyDescent="0.25">
      <c r="A15" s="3" t="str">
        <f>IF(ISBLANK([1]RTS28_R_Sonstige!A15),"",[1]RTS28_R_Sonstige!A15)</f>
        <v>NYSE Arca, Listed Bonds (ARCX)</v>
      </c>
      <c r="B15" s="2">
        <f>IF(ISBLANK([1]RTS28_R_Sonstige!B15),"",[1]RTS28_R_Sonstige!B15)</f>
        <v>2.0497604499184016E-2</v>
      </c>
      <c r="C15" s="2">
        <f>IF(ISBLANK([1]RTS28_R_Sonstige!C15),"",[1]RTS28_R_Sonstige!C15)</f>
        <v>6.045716727195044E-2</v>
      </c>
      <c r="D15" s="2">
        <f>IF(ISBLANK([1]RTS28_R_Sonstige!D15),"",[1]RTS28_R_Sonstige!D15)</f>
        <v>1.4996224802354239E-4</v>
      </c>
      <c r="E15" s="2">
        <f>IF(ISBLANK([1]RTS28_R_Sonstige!E15),"",[1]RTS28_R_Sonstige!E15)</f>
        <v>2.034764225116046E-2</v>
      </c>
      <c r="F15" s="2">
        <f>IF(ISBLANK([1]RTS28_R_Sonstige!F15),"",[1]RTS28_R_Sonstige!F15)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15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IF([1]RTS28_R_VerbriefteDerivate!B8="Ja","Yes","No")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IF(ISBLANK([1]RTS28_R_VerbriefteDerivate!A11),"",[1]RTS28_R_VerbriefteDerivate!A11)</f>
        <v>Over the Counter (XOFF)</v>
      </c>
      <c r="B11" s="2">
        <f>IF(ISBLANK([1]RTS28_R_VerbriefteDerivate!B11),"",[1]RTS28_R_VerbriefteDerivate!B11)</f>
        <v>0.51478464467033314</v>
      </c>
      <c r="C11" s="2">
        <f>IF(ISBLANK([1]RTS28_R_VerbriefteDerivate!C11),"",[1]RTS28_R_VerbriefteDerivate!C11)</f>
        <v>0.35294117647058826</v>
      </c>
      <c r="D11" s="2">
        <f>IF(ISBLANK([1]RTS28_R_VerbriefteDerivate!D11),"",[1]RTS28_R_VerbriefteDerivate!D11)</f>
        <v>0.26070799560607927</v>
      </c>
      <c r="E11" s="2">
        <f>IF(ISBLANK([1]RTS28_R_VerbriefteDerivate!E11),"",[1]RTS28_R_VerbriefteDerivate!E11)</f>
        <v>0.25407664906425392</v>
      </c>
      <c r="F11" s="2">
        <f>IF(ISBLANK([1]RTS28_R_VerbriefteDerivate!F11),"",[1]RTS28_R_VerbriefteDerivate!F11)</f>
        <v>0</v>
      </c>
    </row>
    <row r="12" spans="1:6" ht="60" customHeight="1" x14ac:dyDescent="0.25">
      <c r="A12" s="3" t="str">
        <f>IF(ISBLANK([1]RTS28_R_VerbriefteDerivate!A12),"",[1]RTS28_R_VerbriefteDerivate!A12)</f>
        <v>Options Price Reporting Authority (OPRA)</v>
      </c>
      <c r="B12" s="2">
        <f>IF(ISBLANK([1]RTS28_R_VerbriefteDerivate!B12),"",[1]RTS28_R_VerbriefteDerivate!B12)</f>
        <v>0.48520321376021647</v>
      </c>
      <c r="C12" s="2">
        <f>IF(ISBLANK([1]RTS28_R_VerbriefteDerivate!C12),"",[1]RTS28_R_VerbriefteDerivate!C12)</f>
        <v>0.62745098039215685</v>
      </c>
      <c r="D12" s="2">
        <f>IF(ISBLANK([1]RTS28_R_VerbriefteDerivate!D12),"",[1]RTS28_R_VerbriefteDerivate!D12)</f>
        <v>0</v>
      </c>
      <c r="E12" s="2">
        <f>IF(ISBLANK([1]RTS28_R_VerbriefteDerivate!E12),"",[1]RTS28_R_VerbriefteDerivate!E12)</f>
        <v>0.48520321376021641</v>
      </c>
      <c r="F12" s="2">
        <f>IF(ISBLANK([1]RTS28_R_VerbriefteDerivate!F12),"",[1]RTS28_R_VerbriefteDerivate!F12)</f>
        <v>0</v>
      </c>
    </row>
    <row r="13" spans="1:6" ht="60" customHeight="1" x14ac:dyDescent="0.25">
      <c r="A13" s="3" t="str">
        <f>IF(ISBLANK([1]RTS28_R_VerbriefteDerivate!A13),"",[1]RTS28_R_VerbriefteDerivate!A13)</f>
        <v>Toronto Stock Exchange (XTSE)</v>
      </c>
      <c r="B13" s="2">
        <f>IF(ISBLANK([1]RTS28_R_VerbriefteDerivate!B13),"",[1]RTS28_R_VerbriefteDerivate!B13)</f>
        <v>1.2141569450499505E-5</v>
      </c>
      <c r="C13" s="2">
        <f>IF(ISBLANK([1]RTS28_R_VerbriefteDerivate!C13),"",[1]RTS28_R_VerbriefteDerivate!C13)</f>
        <v>1.9607843137254902E-2</v>
      </c>
      <c r="D13" s="2">
        <f>IF(ISBLANK([1]RTS28_R_VerbriefteDerivate!D13),"",[1]RTS28_R_VerbriefteDerivate!D13)</f>
        <v>0</v>
      </c>
      <c r="E13" s="2">
        <f>IF(ISBLANK([1]RTS28_R_VerbriefteDerivate!E13),"",[1]RTS28_R_VerbriefteDerivate!E13)</f>
        <v>1.2141569450499504E-5</v>
      </c>
      <c r="F13" s="2">
        <f>IF(ISBLANK([1]RTS28_R_VerbriefteDerivate!F13),"",[1]RTS28_R_VerbriefteDerivate!F13)</f>
        <v>0</v>
      </c>
    </row>
    <row r="14" spans="1:6" ht="60" customHeight="1" x14ac:dyDescent="0.25">
      <c r="A14" s="3" t="str">
        <f>IF(ISBLANK([1]RTS28_R_VerbriefteDerivate!A14),"",[1]RTS28_R_VerbriefteDerivate!A14)</f>
        <v/>
      </c>
      <c r="B14" s="2" t="str">
        <f>IF(ISBLANK([1]RTS28_R_VerbriefteDerivate!B14),"",[1]RTS28_R_VerbriefteDerivate!B14)</f>
        <v/>
      </c>
      <c r="C14" s="2" t="str">
        <f>IF(ISBLANK([1]RTS28_R_VerbriefteDerivate!C14),"",[1]RTS28_R_VerbriefteDerivate!C14)</f>
        <v/>
      </c>
      <c r="D14" s="2" t="str">
        <f>IF(ISBLANK([1]RTS28_R_VerbriefteDerivate!D14),"",[1]RTS28_R_VerbriefteDerivate!D14)</f>
        <v/>
      </c>
      <c r="E14" s="2" t="str">
        <f>IF(ISBLANK([1]RTS28_R_VerbriefteDerivate!E14),"",[1]RTS28_R_VerbriefteDerivate!E14)</f>
        <v/>
      </c>
      <c r="F14" s="2" t="str">
        <f>IF(ISBLANK([1]RTS28_R_VerbriefteDerivate!F14),"",[1]RTS28_R_VerbriefteDerivate!F14)</f>
        <v/>
      </c>
    </row>
    <row r="15" spans="1:6" ht="60" customHeight="1" x14ac:dyDescent="0.25">
      <c r="A15" s="3" t="str">
        <f>IF(ISBLANK([1]RTS28_R_VerbriefteDerivate!A15),"",[1]RTS28_R_VerbriefteDerivate!A15)</f>
        <v/>
      </c>
      <c r="B15" s="2" t="str">
        <f>IF(ISBLANK([1]RTS28_R_VerbriefteDerivate!B15),"",[1]RTS28_R_VerbriefteDerivate!B15)</f>
        <v/>
      </c>
      <c r="C15" s="2" t="str">
        <f>IF(ISBLANK([1]RTS28_R_VerbriefteDerivate!C15),"",[1]RTS28_R_VerbriefteDerivate!C15)</f>
        <v/>
      </c>
      <c r="D15" s="2" t="str">
        <f>IF(ISBLANK([1]RTS28_R_VerbriefteDerivate!D15),"",[1]RTS28_R_VerbriefteDerivate!D15)</f>
        <v/>
      </c>
      <c r="E15" s="2" t="str">
        <f>IF(ISBLANK([1]RTS28_R_VerbriefteDerivate!E15),"",[1]RTS28_R_VerbriefteDerivate!E15)</f>
        <v/>
      </c>
      <c r="F15" s="2" t="str">
        <f>IF(ISBLANK([1]RTS28_R_VerbriefteDerivate!F15),"",[1]RTS28_R_VerbriefteDerivate!F15)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16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IF([1]RTS28_R_StrukturierteProdukte!B8="Ja","Yes","No")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IF(ISBLANK([1]RTS28_R_StrukturierteProdukte!A11),"",[1]RTS28_R_StrukturierteProdukte!A11)</f>
        <v>SIX Swiss Exchange (XSWX)</v>
      </c>
      <c r="B11" s="2">
        <f>IF(ISBLANK([1]RTS28_R_StrukturierteProdukte!B11),"",[1]RTS28_R_StrukturierteProdukte!B11)</f>
        <v>0.44836982300435624</v>
      </c>
      <c r="C11" s="2">
        <f>IF(ISBLANK([1]RTS28_R_StrukturierteProdukte!C11),"",[1]RTS28_R_StrukturierteProdukte!C11)</f>
        <v>0.24613220815752462</v>
      </c>
      <c r="D11" s="2">
        <f>IF(ISBLANK([1]RTS28_R_StrukturierteProdukte!D11),"",[1]RTS28_R_StrukturierteProdukte!D11)</f>
        <v>0</v>
      </c>
      <c r="E11" s="2">
        <f>IF(ISBLANK([1]RTS28_R_StrukturierteProdukte!E11),"",[1]RTS28_R_StrukturierteProdukte!E11)</f>
        <v>0.44836982300435613</v>
      </c>
      <c r="F11" s="2">
        <f>IF(ISBLANK([1]RTS28_R_StrukturierteProdukte!F11),"",[1]RTS28_R_StrukturierteProdukte!F11)</f>
        <v>0</v>
      </c>
    </row>
    <row r="12" spans="1:6" ht="60" customHeight="1" x14ac:dyDescent="0.25">
      <c r="A12" s="3" t="str">
        <f>IF(ISBLANK([1]RTS28_R_StrukturierteProdukte!A12),"",[1]RTS28_R_StrukturierteProdukte!A12)</f>
        <v>Over the Counter (XOFF)</v>
      </c>
      <c r="B12" s="2">
        <f>IF(ISBLANK([1]RTS28_R_StrukturierteProdukte!B12),"",[1]RTS28_R_StrukturierteProdukte!B12)</f>
        <v>0.25511095766902359</v>
      </c>
      <c r="C12" s="2">
        <f>IF(ISBLANK([1]RTS28_R_StrukturierteProdukte!C12),"",[1]RTS28_R_StrukturierteProdukte!C12)</f>
        <v>0.27285513361462727</v>
      </c>
      <c r="D12" s="2">
        <f>IF(ISBLANK([1]RTS28_R_StrukturierteProdukte!D12),"",[1]RTS28_R_StrukturierteProdukte!D12)</f>
        <v>2.8239397852325857E-3</v>
      </c>
      <c r="E12" s="2">
        <f>IF(ISBLANK([1]RTS28_R_StrukturierteProdukte!E12),"",[1]RTS28_R_StrukturierteProdukte!E12)</f>
        <v>0.25228701788379093</v>
      </c>
      <c r="F12" s="2">
        <f>IF(ISBLANK([1]RTS28_R_StrukturierteProdukte!F12),"",[1]RTS28_R_StrukturierteProdukte!F12)</f>
        <v>0</v>
      </c>
    </row>
    <row r="13" spans="1:6" ht="60" customHeight="1" x14ac:dyDescent="0.25">
      <c r="A13" s="3" t="str">
        <f>IF(ISBLANK([1]RTS28_R_StrukturierteProdukte!A13),"",[1]RTS28_R_StrukturierteProdukte!A13)</f>
        <v>TRAX (XCOR)</v>
      </c>
      <c r="B13" s="2">
        <f>IF(ISBLANK([1]RTS28_R_StrukturierteProdukte!B13),"",[1]RTS28_R_StrukturierteProdukte!B13)</f>
        <v>0.13255329212314224</v>
      </c>
      <c r="C13" s="2">
        <f>IF(ISBLANK([1]RTS28_R_StrukturierteProdukte!C13),"",[1]RTS28_R_StrukturierteProdukte!C13)</f>
        <v>8.5794655414908577E-2</v>
      </c>
      <c r="D13" s="2">
        <f>IF(ISBLANK([1]RTS28_R_StrukturierteProdukte!D13),"",[1]RTS28_R_StrukturierteProdukte!D13)</f>
        <v>5.7017135577903961E-3</v>
      </c>
      <c r="E13" s="2">
        <f>IF(ISBLANK([1]RTS28_R_StrukturierteProdukte!E13),"",[1]RTS28_R_StrukturierteProdukte!E13)</f>
        <v>0.12685157856535181</v>
      </c>
      <c r="F13" s="2">
        <f>IF(ISBLANK([1]RTS28_R_StrukturierteProdukte!F13),"",[1]RTS28_R_StrukturierteProdukte!F13)</f>
        <v>0</v>
      </c>
    </row>
    <row r="14" spans="1:6" ht="60" customHeight="1" x14ac:dyDescent="0.25">
      <c r="A14" s="3" t="str">
        <f>IF(ISBLANK([1]RTS28_R_StrukturierteProdukte!A14),"",[1]RTS28_R_StrukturierteProdukte!A14)</f>
        <v>Xetra (XETR)</v>
      </c>
      <c r="B14" s="2">
        <f>IF(ISBLANK([1]RTS28_R_StrukturierteProdukte!B14),"",[1]RTS28_R_StrukturierteProdukte!B14)</f>
        <v>1.6870335708656044E-2</v>
      </c>
      <c r="C14" s="2">
        <f>IF(ISBLANK([1]RTS28_R_StrukturierteProdukte!C14),"",[1]RTS28_R_StrukturierteProdukte!C14)</f>
        <v>2.3909985935302389E-2</v>
      </c>
      <c r="D14" s="2">
        <f>IF(ISBLANK([1]RTS28_R_StrukturierteProdukte!D14),"",[1]RTS28_R_StrukturierteProdukte!D14)</f>
        <v>0</v>
      </c>
      <c r="E14" s="2">
        <f>IF(ISBLANK([1]RTS28_R_StrukturierteProdukte!E14),"",[1]RTS28_R_StrukturierteProdukte!E14)</f>
        <v>1.687033570865604E-2</v>
      </c>
      <c r="F14" s="2">
        <f>IF(ISBLANK([1]RTS28_R_StrukturierteProdukte!F14),"",[1]RTS28_R_StrukturierteProdukte!F14)</f>
        <v>0</v>
      </c>
    </row>
    <row r="15" spans="1:6" ht="60" customHeight="1" x14ac:dyDescent="0.25">
      <c r="A15" s="3" t="str">
        <f>IF(ISBLANK([1]RTS28_R_StrukturierteProdukte!A15),"",[1]RTS28_R_StrukturierteProdukte!A15)</f>
        <v>SIX Swiss Exchange, Structured Products (XQMH)</v>
      </c>
      <c r="B15" s="2">
        <f>IF(ISBLANK([1]RTS28_R_StrukturierteProdukte!B15),"",[1]RTS28_R_StrukturierteProdukte!B15)</f>
        <v>1.3194473463076277E-2</v>
      </c>
      <c r="C15" s="2">
        <f>IF(ISBLANK([1]RTS28_R_StrukturierteProdukte!C15),"",[1]RTS28_R_StrukturierteProdukte!C15)</f>
        <v>6.6104078762306617E-2</v>
      </c>
      <c r="D15" s="2">
        <f>IF(ISBLANK([1]RTS28_R_StrukturierteProdukte!D15),"",[1]RTS28_R_StrukturierteProdukte!D15)</f>
        <v>7.4636640033591958E-3</v>
      </c>
      <c r="E15" s="2">
        <f>IF(ISBLANK([1]RTS28_R_StrukturierteProdukte!E15),"",[1]RTS28_R_StrukturierteProdukte!E15)</f>
        <v>5.7308094597170777E-3</v>
      </c>
      <c r="F15" s="2">
        <f>IF(ISBLANK([1]RTS28_R_StrukturierteProdukte!F15),"",[1]RTS28_R_StrukturierteProdukte!F15)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17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IF([1]RTS28_R_Zinsderivate!B8="Ja","Yes","No")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IF(ISBLANK([1]RTS28_R_Zinsderivate!A11),"",[1]RTS28_R_Zinsderivate!A11)</f>
        <v>n/a</v>
      </c>
      <c r="B11" s="2">
        <f>IF(ISBLANK([1]RTS28_R_Zinsderivate!B11),"",[1]RTS28_R_Zinsderivate!B11)</f>
        <v>0</v>
      </c>
      <c r="C11" s="2">
        <f>IF(ISBLANK([1]RTS28_R_Zinsderivate!C11),"",[1]RTS28_R_Zinsderivate!C11)</f>
        <v>0</v>
      </c>
      <c r="D11" s="2">
        <f>IF(ISBLANK([1]RTS28_R_Zinsderivate!D11),"",[1]RTS28_R_Zinsderivate!D11)</f>
        <v>0</v>
      </c>
      <c r="E11" s="2">
        <f>IF(ISBLANK([1]RTS28_R_Zinsderivate!E11),"",[1]RTS28_R_Zinsderivate!E11)</f>
        <v>0</v>
      </c>
      <c r="F11" s="2">
        <f>IF(ISBLANK([1]RTS28_R_Zinsderivate!F11),"",[1]RTS28_R_Zinsderivate!F11)</f>
        <v>0</v>
      </c>
    </row>
    <row r="12" spans="1:6" ht="60" customHeight="1" x14ac:dyDescent="0.25">
      <c r="A12" s="3" t="str">
        <f>IF(ISBLANK([1]RTS28_R_Zinsderivate!A12),"",[1]RTS28_R_Zinsderivate!A12)</f>
        <v/>
      </c>
      <c r="B12" s="2" t="str">
        <f>IF(ISBLANK([1]RTS28_R_Zinsderivate!B12),"",[1]RTS28_R_Zinsderivate!B12)</f>
        <v/>
      </c>
      <c r="C12" s="2" t="str">
        <f>IF(ISBLANK([1]RTS28_R_Zinsderivate!C12),"",[1]RTS28_R_Zinsderivate!C12)</f>
        <v/>
      </c>
      <c r="D12" s="2" t="str">
        <f>IF(ISBLANK([1]RTS28_R_Zinsderivate!D12),"",[1]RTS28_R_Zinsderivate!D12)</f>
        <v/>
      </c>
      <c r="E12" s="2" t="str">
        <f>IF(ISBLANK([1]RTS28_R_Zinsderivate!E12),"",[1]RTS28_R_Zinsderivate!E12)</f>
        <v/>
      </c>
      <c r="F12" s="2" t="str">
        <f>IF(ISBLANK([1]RTS28_R_Zinsderivate!F12),"",[1]RTS28_R_Zinsderivate!F12)</f>
        <v/>
      </c>
    </row>
    <row r="13" spans="1:6" ht="60" customHeight="1" x14ac:dyDescent="0.25">
      <c r="A13" s="3" t="str">
        <f>IF(ISBLANK([1]RTS28_R_Zinsderivate!A13),"",[1]RTS28_R_Zinsderivate!A13)</f>
        <v/>
      </c>
      <c r="B13" s="2" t="str">
        <f>IF(ISBLANK([1]RTS28_R_Zinsderivate!B13),"",[1]RTS28_R_Zinsderivate!B13)</f>
        <v/>
      </c>
      <c r="C13" s="2" t="str">
        <f>IF(ISBLANK([1]RTS28_R_Zinsderivate!C13),"",[1]RTS28_R_Zinsderivate!C13)</f>
        <v/>
      </c>
      <c r="D13" s="2" t="str">
        <f>IF(ISBLANK([1]RTS28_R_Zinsderivate!D13),"",[1]RTS28_R_Zinsderivate!D13)</f>
        <v/>
      </c>
      <c r="E13" s="2" t="str">
        <f>IF(ISBLANK([1]RTS28_R_Zinsderivate!E13),"",[1]RTS28_R_Zinsderivate!E13)</f>
        <v/>
      </c>
      <c r="F13" s="2" t="str">
        <f>IF(ISBLANK([1]RTS28_R_Zinsderivate!F13),"",[1]RTS28_R_Zinsderivate!F13)</f>
        <v/>
      </c>
    </row>
    <row r="14" spans="1:6" ht="60" customHeight="1" x14ac:dyDescent="0.25">
      <c r="A14" s="3" t="str">
        <f>IF(ISBLANK([1]RTS28_R_Zinsderivate!A14),"",[1]RTS28_R_Zinsderivate!A14)</f>
        <v/>
      </c>
      <c r="B14" s="2" t="str">
        <f>IF(ISBLANK([1]RTS28_R_Zinsderivate!B14),"",[1]RTS28_R_Zinsderivate!B14)</f>
        <v/>
      </c>
      <c r="C14" s="2" t="str">
        <f>IF(ISBLANK([1]RTS28_R_Zinsderivate!C14),"",[1]RTS28_R_Zinsderivate!C14)</f>
        <v/>
      </c>
      <c r="D14" s="2" t="str">
        <f>IF(ISBLANK([1]RTS28_R_Zinsderivate!D14),"",[1]RTS28_R_Zinsderivate!D14)</f>
        <v/>
      </c>
      <c r="E14" s="2" t="str">
        <f>IF(ISBLANK([1]RTS28_R_Zinsderivate!E14),"",[1]RTS28_R_Zinsderivate!E14)</f>
        <v/>
      </c>
      <c r="F14" s="2" t="str">
        <f>IF(ISBLANK([1]RTS28_R_Zinsderivate!F14),"",[1]RTS28_R_Zinsderivate!F14)</f>
        <v/>
      </c>
    </row>
    <row r="15" spans="1:6" ht="60" customHeight="1" x14ac:dyDescent="0.25">
      <c r="A15" s="3" t="str">
        <f>IF(ISBLANK([1]RTS28_R_Zinsderivate!A15),"",[1]RTS28_R_Zinsderivate!A15)</f>
        <v/>
      </c>
      <c r="B15" s="2" t="str">
        <f>IF(ISBLANK([1]RTS28_R_Zinsderivate!B15),"",[1]RTS28_R_Zinsderivate!B15)</f>
        <v/>
      </c>
      <c r="C15" s="2" t="str">
        <f>IF(ISBLANK([1]RTS28_R_Zinsderivate!C15),"",[1]RTS28_R_Zinsderivate!C15)</f>
        <v/>
      </c>
      <c r="D15" s="2" t="str">
        <f>IF(ISBLANK([1]RTS28_R_Zinsderivate!D15),"",[1]RTS28_R_Zinsderivate!D15)</f>
        <v/>
      </c>
      <c r="E15" s="2" t="str">
        <f>IF(ISBLANK([1]RTS28_R_Zinsderivate!E15),"",[1]RTS28_R_Zinsderivate!E15)</f>
        <v/>
      </c>
      <c r="F15" s="2" t="str">
        <f>IF(ISBLANK([1]RTS28_R_Zinsderivate!F15),"",[1]RTS28_R_Zinsderivate!F15)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18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IF([1]RTS28_R_Währungsderivate!B8="Ja","Yes","No")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IF(ISBLANK([1]RTS28_R_Währungsderivate!A11),"",[1]RTS28_R_Währungsderivate!A11)</f>
        <v>Kaiser Partner Privatbank AG (529900DPOQPLDSF3R482)</v>
      </c>
      <c r="B11" s="2">
        <f>IF(ISBLANK([1]RTS28_R_Währungsderivate!B11),"",[1]RTS28_R_Währungsderivate!B11)</f>
        <v>0.56705329052264719</v>
      </c>
      <c r="C11" s="2">
        <f>IF(ISBLANK([1]RTS28_R_Währungsderivate!C11),"",[1]RTS28_R_Währungsderivate!C11)</f>
        <v>0.81530546623794209</v>
      </c>
      <c r="D11" s="2">
        <f>IF(ISBLANK([1]RTS28_R_Währungsderivate!D11),"",[1]RTS28_R_Währungsderivate!D11)</f>
        <v>0</v>
      </c>
      <c r="E11" s="2">
        <f>IF(ISBLANK([1]RTS28_R_Währungsderivate!E11),"",[1]RTS28_R_Währungsderivate!E11)</f>
        <v>1</v>
      </c>
      <c r="F11" s="2">
        <f>IF(ISBLANK([1]RTS28_R_Währungsderivate!F11),"",[1]RTS28_R_Währungsderivate!F11)</f>
        <v>0</v>
      </c>
    </row>
    <row r="12" spans="1:6" ht="60" customHeight="1" x14ac:dyDescent="0.25">
      <c r="A12" s="3" t="str">
        <f>IF(ISBLANK([1]RTS28_R_Währungsderivate!A12),"",[1]RTS28_R_Währungsderivate!A12)</f>
        <v/>
      </c>
      <c r="B12" s="2" t="str">
        <f>IF(ISBLANK([1]RTS28_R_Währungsderivate!B12),"",[1]RTS28_R_Währungsderivate!B12)</f>
        <v/>
      </c>
      <c r="C12" s="2" t="str">
        <f>IF(ISBLANK([1]RTS28_R_Währungsderivate!C12),"",[1]RTS28_R_Währungsderivate!C12)</f>
        <v/>
      </c>
      <c r="D12" s="2" t="str">
        <f>IF(ISBLANK([1]RTS28_R_Währungsderivate!D12),"",[1]RTS28_R_Währungsderivate!D12)</f>
        <v/>
      </c>
      <c r="E12" s="2" t="str">
        <f>IF(ISBLANK([1]RTS28_R_Währungsderivate!E12),"",[1]RTS28_R_Währungsderivate!E12)</f>
        <v/>
      </c>
      <c r="F12" s="2" t="str">
        <f>IF(ISBLANK([1]RTS28_R_Währungsderivate!F12),"",[1]RTS28_R_Währungsderivate!F12)</f>
        <v/>
      </c>
    </row>
    <row r="13" spans="1:6" ht="60" customHeight="1" x14ac:dyDescent="0.25">
      <c r="A13" s="3" t="str">
        <f>IF(ISBLANK([1]RTS28_R_Währungsderivate!A13),"",[1]RTS28_R_Währungsderivate!A13)</f>
        <v/>
      </c>
      <c r="B13" s="2" t="str">
        <f>IF(ISBLANK([1]RTS28_R_Währungsderivate!B13),"",[1]RTS28_R_Währungsderivate!B13)</f>
        <v/>
      </c>
      <c r="C13" s="2" t="str">
        <f>IF(ISBLANK([1]RTS28_R_Währungsderivate!C13),"",[1]RTS28_R_Währungsderivate!C13)</f>
        <v/>
      </c>
      <c r="D13" s="2" t="str">
        <f>IF(ISBLANK([1]RTS28_R_Währungsderivate!D13),"",[1]RTS28_R_Währungsderivate!D13)</f>
        <v/>
      </c>
      <c r="E13" s="2" t="str">
        <f>IF(ISBLANK([1]RTS28_R_Währungsderivate!E13),"",[1]RTS28_R_Währungsderivate!E13)</f>
        <v/>
      </c>
      <c r="F13" s="2" t="str">
        <f>IF(ISBLANK([1]RTS28_R_Währungsderivate!F13),"",[1]RTS28_R_Währungsderivate!F13)</f>
        <v/>
      </c>
    </row>
    <row r="14" spans="1:6" ht="60" customHeight="1" x14ac:dyDescent="0.25">
      <c r="A14" s="3" t="str">
        <f>IF(ISBLANK([1]RTS28_R_Währungsderivate!A14),"",[1]RTS28_R_Währungsderivate!A14)</f>
        <v/>
      </c>
      <c r="B14" s="2" t="str">
        <f>IF(ISBLANK([1]RTS28_R_Währungsderivate!B14),"",[1]RTS28_R_Währungsderivate!B14)</f>
        <v/>
      </c>
      <c r="C14" s="2" t="str">
        <f>IF(ISBLANK([1]RTS28_R_Währungsderivate!C14),"",[1]RTS28_R_Währungsderivate!C14)</f>
        <v/>
      </c>
      <c r="D14" s="2" t="str">
        <f>IF(ISBLANK([1]RTS28_R_Währungsderivate!D14),"",[1]RTS28_R_Währungsderivate!D14)</f>
        <v/>
      </c>
      <c r="E14" s="2" t="str">
        <f>IF(ISBLANK([1]RTS28_R_Währungsderivate!E14),"",[1]RTS28_R_Währungsderivate!E14)</f>
        <v/>
      </c>
      <c r="F14" s="2" t="str">
        <f>IF(ISBLANK([1]RTS28_R_Währungsderivate!F14),"",[1]RTS28_R_Währungsderivate!F14)</f>
        <v/>
      </c>
    </row>
    <row r="15" spans="1:6" ht="60" customHeight="1" x14ac:dyDescent="0.25">
      <c r="A15" s="3" t="str">
        <f>IF(ISBLANK([1]RTS28_R_Währungsderivate!A15),"",[1]RTS28_R_Währungsderivate!A15)</f>
        <v/>
      </c>
      <c r="B15" s="2" t="str">
        <f>IF(ISBLANK([1]RTS28_R_Währungsderivate!B15),"",[1]RTS28_R_Währungsderivate!B15)</f>
        <v/>
      </c>
      <c r="C15" s="2" t="str">
        <f>IF(ISBLANK([1]RTS28_R_Währungsderivate!C15),"",[1]RTS28_R_Währungsderivate!C15)</f>
        <v/>
      </c>
      <c r="D15" s="2" t="str">
        <f>IF(ISBLANK([1]RTS28_R_Währungsderivate!D15),"",[1]RTS28_R_Währungsderivate!D15)</f>
        <v/>
      </c>
      <c r="E15" s="2" t="str">
        <f>IF(ISBLANK([1]RTS28_R_Währungsderivate!E15),"",[1]RTS28_R_Währungsderivate!E15)</f>
        <v/>
      </c>
      <c r="F15" s="2" t="str">
        <f>IF(ISBLANK([1]RTS28_R_Währungsderivate!F15),"",[1]RTS28_R_Währungsderivate!F15)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7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IF([1]RTS28_P_Aktienderivate!B8="Ja","Yes","No")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IF(ISBLANK([1]RTS28_P_Aktienderivate!A11),"",[1]RTS28_P_Aktienderivate!A11)</f>
        <v>Eurex Deutschland (XEUR)</v>
      </c>
      <c r="B11" s="2">
        <f>IF(ISBLANK([1]RTS28_P_Aktienderivate!B11),"",[1]RTS28_P_Aktienderivate!B11)</f>
        <v>0.71457294244497727</v>
      </c>
      <c r="C11" s="2">
        <f>IF(ISBLANK([1]RTS28_P_Aktienderivate!C11),"",[1]RTS28_P_Aktienderivate!C11)</f>
        <v>0.66333333333333333</v>
      </c>
      <c r="D11" s="2">
        <f>IF(ISBLANK([1]RTS28_P_Aktienderivate!D11),"",[1]RTS28_P_Aktienderivate!D11)</f>
        <v>6.8761838154150828E-3</v>
      </c>
      <c r="E11" s="2">
        <f>IF(ISBLANK([1]RTS28_P_Aktienderivate!E11),"",[1]RTS28_P_Aktienderivate!E11)</f>
        <v>0.70769675862956238</v>
      </c>
      <c r="F11" s="2">
        <f>IF(ISBLANK([1]RTS28_P_Aktienderivate!F11),"",[1]RTS28_P_Aktienderivate!F11)</f>
        <v>0</v>
      </c>
    </row>
    <row r="12" spans="1:6" ht="60" customHeight="1" x14ac:dyDescent="0.25">
      <c r="A12" s="3" t="str">
        <f>IF(ISBLANK([1]RTS28_P_Aktienderivate!A12),"",[1]RTS28_P_Aktienderivate!A12)</f>
        <v>Options Price Reporting Authority (OPRA)</v>
      </c>
      <c r="B12" s="2">
        <f>IF(ISBLANK([1]RTS28_P_Aktienderivate!B12),"",[1]RTS28_P_Aktienderivate!B12)</f>
        <v>7.1659799246257011E-2</v>
      </c>
      <c r="C12" s="2">
        <f>IF(ISBLANK([1]RTS28_P_Aktienderivate!C12),"",[1]RTS28_P_Aktienderivate!C12)</f>
        <v>0.06</v>
      </c>
      <c r="D12" s="2">
        <f>IF(ISBLANK([1]RTS28_P_Aktienderivate!D12),"",[1]RTS28_P_Aktienderivate!D12)</f>
        <v>0</v>
      </c>
      <c r="E12" s="2">
        <f>IF(ISBLANK([1]RTS28_P_Aktienderivate!E12),"",[1]RTS28_P_Aktienderivate!E12)</f>
        <v>7.1659799246257039E-2</v>
      </c>
      <c r="F12" s="2">
        <f>IF(ISBLANK([1]RTS28_P_Aktienderivate!F12),"",[1]RTS28_P_Aktienderivate!F12)</f>
        <v>0</v>
      </c>
    </row>
    <row r="13" spans="1:6" ht="60" customHeight="1" x14ac:dyDescent="0.25">
      <c r="A13" s="3" t="str">
        <f>IF(ISBLANK([1]RTS28_P_Aktienderivate!A13),"",[1]RTS28_P_Aktienderivate!A13)</f>
        <v>ICE Futures Europe - Equity Products Division (IFLO)</v>
      </c>
      <c r="B13" s="2">
        <f>IF(ISBLANK([1]RTS28_P_Aktienderivate!B13),"",[1]RTS28_P_Aktienderivate!B13)</f>
        <v>4.9733441930026566E-2</v>
      </c>
      <c r="C13" s="2">
        <f>IF(ISBLANK([1]RTS28_P_Aktienderivate!C13),"",[1]RTS28_P_Aktienderivate!C13)</f>
        <v>3.3333333333333333E-2</v>
      </c>
      <c r="D13" s="2">
        <f>IF(ISBLANK([1]RTS28_P_Aktienderivate!D13),"",[1]RTS28_P_Aktienderivate!D13)</f>
        <v>0</v>
      </c>
      <c r="E13" s="2">
        <f>IF(ISBLANK([1]RTS28_P_Aktienderivate!E13),"",[1]RTS28_P_Aktienderivate!E13)</f>
        <v>4.9733441930026587E-2</v>
      </c>
      <c r="F13" s="2">
        <f>IF(ISBLANK([1]RTS28_P_Aktienderivate!F13),"",[1]RTS28_P_Aktienderivate!F13)</f>
        <v>0</v>
      </c>
    </row>
    <row r="14" spans="1:6" ht="60" customHeight="1" x14ac:dyDescent="0.25">
      <c r="A14" s="3" t="str">
        <f>IF(ISBLANK([1]RTS28_P_Aktienderivate!A14),"",[1]RTS28_P_Aktienderivate!A14)</f>
        <v>EUREX SCHWEIZ (EUCH)</v>
      </c>
      <c r="B14" s="2">
        <f>IF(ISBLANK([1]RTS28_P_Aktienderivate!B14),"",[1]RTS28_P_Aktienderivate!B14)</f>
        <v>2.9079651243001394E-3</v>
      </c>
      <c r="C14" s="2">
        <f>IF(ISBLANK([1]RTS28_P_Aktienderivate!C14),"",[1]RTS28_P_Aktienderivate!C14)</f>
        <v>3.3333333333333335E-3</v>
      </c>
      <c r="D14" s="2">
        <f>IF(ISBLANK([1]RTS28_P_Aktienderivate!D14),"",[1]RTS28_P_Aktienderivate!D14)</f>
        <v>0</v>
      </c>
      <c r="E14" s="2">
        <f>IF(ISBLANK([1]RTS28_P_Aktienderivate!E14),"",[1]RTS28_P_Aktienderivate!E14)</f>
        <v>2.9079651243001407E-3</v>
      </c>
      <c r="F14" s="2">
        <f>IF(ISBLANK([1]RTS28_P_Aktienderivate!F14),"",[1]RTS28_P_Aktienderivate!F14)</f>
        <v>0</v>
      </c>
    </row>
    <row r="15" spans="1:6" ht="60" customHeight="1" x14ac:dyDescent="0.25">
      <c r="A15" s="3" t="str">
        <f>IF(ISBLANK([1]RTS28_P_Aktienderivate!A15),"",[1]RTS28_P_Aktienderivate!A15)</f>
        <v>MEFF Mercado Espanol Financiero de Futuros, Renta Variable (XMRV)</v>
      </c>
      <c r="B15" s="2">
        <f>IF(ISBLANK([1]RTS28_P_Aktienderivate!B15),"",[1]RTS28_P_Aktienderivate!B15)</f>
        <v>2.3936820095726893E-3</v>
      </c>
      <c r="C15" s="2">
        <f>IF(ISBLANK([1]RTS28_P_Aktienderivate!C15),"",[1]RTS28_P_Aktienderivate!C15)</f>
        <v>3.3333333333333335E-3</v>
      </c>
      <c r="D15" s="2">
        <f>IF(ISBLANK([1]RTS28_P_Aktienderivate!D15),"",[1]RTS28_P_Aktienderivate!D15)</f>
        <v>0</v>
      </c>
      <c r="E15" s="2">
        <f>IF(ISBLANK([1]RTS28_P_Aktienderivate!E15),"",[1]RTS28_P_Aktienderivate!E15)</f>
        <v>2.3936820095726901E-3</v>
      </c>
      <c r="F15" s="2">
        <f>IF(ISBLANK([1]RTS28_P_Aktienderivate!F15),"",[1]RTS28_P_Aktienderivate!F15)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11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IF([1]RTS28_P_Eigenkapitalinstrumente!B8="Ja","Yes","No")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IF(ISBLANK([1]RTS28_P_Eigenkapitalinstrumente!A11),"",[1]RTS28_P_Eigenkapitalinstrumente!A11)</f>
        <v>New York Stock Exchange, Inc (XNYS)</v>
      </c>
      <c r="B11" s="2">
        <f>IF(ISBLANK([1]RTS28_P_Eigenkapitalinstrumente!B11),"",[1]RTS28_P_Eigenkapitalinstrumente!B11)</f>
        <v>9.2932635400171437E-2</v>
      </c>
      <c r="C11" s="2">
        <f>IF(ISBLANK([1]RTS28_P_Eigenkapitalinstrumente!C11),"",[1]RTS28_P_Eigenkapitalinstrumente!C11)</f>
        <v>2.4062975221397262E-2</v>
      </c>
      <c r="D11" s="2">
        <f>IF(ISBLANK([1]RTS28_P_Eigenkapitalinstrumente!D11),"",[1]RTS28_P_Eigenkapitalinstrumente!D11)</f>
        <v>2.9230729682068801E-2</v>
      </c>
      <c r="E11" s="2">
        <f>IF(ISBLANK([1]RTS28_P_Eigenkapitalinstrumente!E11),"",[1]RTS28_P_Eigenkapitalinstrumente!E11)</f>
        <v>6.3701905718102581E-2</v>
      </c>
      <c r="F11" s="2">
        <f>IF(ISBLANK([1]RTS28_P_Eigenkapitalinstrumente!F11),"",[1]RTS28_P_Eigenkapitalinstrumente!F11)</f>
        <v>0</v>
      </c>
    </row>
    <row r="12" spans="1:6" ht="60" customHeight="1" x14ac:dyDescent="0.25">
      <c r="A12" s="3" t="str">
        <f>IF(ISBLANK([1]RTS28_P_Eigenkapitalinstrumente!A12),"",[1]RTS28_P_Eigenkapitalinstrumente!A12)</f>
        <v>SIX Swiss Exchange (XSWX)</v>
      </c>
      <c r="B12" s="2">
        <f>IF(ISBLANK([1]RTS28_P_Eigenkapitalinstrumente!B12),"",[1]RTS28_P_Eigenkapitalinstrumente!B12)</f>
        <v>7.3950193221127683E-2</v>
      </c>
      <c r="C12" s="2">
        <f>IF(ISBLANK([1]RTS28_P_Eigenkapitalinstrumente!C12),"",[1]RTS28_P_Eigenkapitalinstrumente!C12)</f>
        <v>2.8804007514088917E-2</v>
      </c>
      <c r="D12" s="2">
        <f>IF(ISBLANK([1]RTS28_P_Eigenkapitalinstrumente!D12),"",[1]RTS28_P_Eigenkapitalinstrumente!D12)</f>
        <v>1.5640993063678863E-2</v>
      </c>
      <c r="E12" s="2">
        <f>IF(ISBLANK([1]RTS28_P_Eigenkapitalinstrumente!E12),"",[1]RTS28_P_Eigenkapitalinstrumente!E12)</f>
        <v>5.8309200157448775E-2</v>
      </c>
      <c r="F12" s="2">
        <f>IF(ISBLANK([1]RTS28_P_Eigenkapitalinstrumente!F12),"",[1]RTS28_P_Eigenkapitalinstrumente!F12)</f>
        <v>0</v>
      </c>
    </row>
    <row r="13" spans="1:6" ht="60" customHeight="1" x14ac:dyDescent="0.25">
      <c r="A13" s="3" t="str">
        <f>IF(ISBLANK([1]RTS28_P_Eigenkapitalinstrumente!A13),"",[1]RTS28_P_Eigenkapitalinstrumente!A13)</f>
        <v>NASDAQ (XNAS)</v>
      </c>
      <c r="B13" s="2">
        <f>IF(ISBLANK([1]RTS28_P_Eigenkapitalinstrumente!B13),"",[1]RTS28_P_Eigenkapitalinstrumente!B13)</f>
        <v>6.9203913153988009E-2</v>
      </c>
      <c r="C13" s="2">
        <f>IF(ISBLANK([1]RTS28_P_Eigenkapitalinstrumente!C13),"",[1]RTS28_P_Eigenkapitalinstrumente!C13)</f>
        <v>2.173718579479381E-2</v>
      </c>
      <c r="D13" s="2">
        <f>IF(ISBLANK([1]RTS28_P_Eigenkapitalinstrumente!D13),"",[1]RTS28_P_Eigenkapitalinstrumente!D13)</f>
        <v>2.4554053162633559E-2</v>
      </c>
      <c r="E13" s="2">
        <f>IF(ISBLANK([1]RTS28_P_Eigenkapitalinstrumente!E13),"",[1]RTS28_P_Eigenkapitalinstrumente!E13)</f>
        <v>4.4649859991354436E-2</v>
      </c>
      <c r="F13" s="2">
        <f>IF(ISBLANK([1]RTS28_P_Eigenkapitalinstrumente!F13),"",[1]RTS28_P_Eigenkapitalinstrumente!F13)</f>
        <v>0</v>
      </c>
    </row>
    <row r="14" spans="1:6" ht="60" customHeight="1" x14ac:dyDescent="0.25">
      <c r="A14" s="3" t="str">
        <f>IF(ISBLANK([1]RTS28_P_Eigenkapitalinstrumente!A14),"",[1]RTS28_P_Eigenkapitalinstrumente!A14)</f>
        <v>NYSE Arca (ARCX)</v>
      </c>
      <c r="B14" s="2">
        <f>IF(ISBLANK([1]RTS28_P_Eigenkapitalinstrumente!B14),"",[1]RTS28_P_Eigenkapitalinstrumente!B14)</f>
        <v>1.5597465484583435E-2</v>
      </c>
      <c r="C14" s="2">
        <f>IF(ISBLANK([1]RTS28_P_Eigenkapitalinstrumente!C14),"",[1]RTS28_P_Eigenkapitalinstrumente!C14)</f>
        <v>5.3672063690848914E-4</v>
      </c>
      <c r="D14" s="2">
        <f>IF(ISBLANK([1]RTS28_P_Eigenkapitalinstrumente!D14),"",[1]RTS28_P_Eigenkapitalinstrumente!D14)</f>
        <v>3.3984265117548058E-5</v>
      </c>
      <c r="E14" s="2">
        <f>IF(ISBLANK([1]RTS28_P_Eigenkapitalinstrumente!E14),"",[1]RTS28_P_Eigenkapitalinstrumente!E14)</f>
        <v>1.5563481219465878E-2</v>
      </c>
      <c r="F14" s="2">
        <f>IF(ISBLANK([1]RTS28_P_Eigenkapitalinstrumente!F14),"",[1]RTS28_P_Eigenkapitalinstrumente!F14)</f>
        <v>0</v>
      </c>
    </row>
    <row r="15" spans="1:6" ht="60" customHeight="1" x14ac:dyDescent="0.25">
      <c r="A15" s="3" t="str">
        <f>IF(ISBLANK([1]RTS28_P_Eigenkapitalinstrumente!A15),"",[1]RTS28_P_Eigenkapitalinstrumente!A15)</f>
        <v>SIX Swiss Exchange, SwissAtMid (XSWM)</v>
      </c>
      <c r="B15" s="2">
        <f>IF(ISBLANK([1]RTS28_P_Eigenkapitalinstrumente!B15),"",[1]RTS28_P_Eigenkapitalinstrumente!B15)</f>
        <v>1.3812025176649494E-2</v>
      </c>
      <c r="C15" s="2">
        <f>IF(ISBLANK([1]RTS28_P_Eigenkapitalinstrumente!C15),"",[1]RTS28_P_Eigenkapitalinstrumente!C15)</f>
        <v>6.1722873244476253E-3</v>
      </c>
      <c r="D15" s="2">
        <f>IF(ISBLANK([1]RTS28_P_Eigenkapitalinstrumente!D15),"",[1]RTS28_P_Eigenkapitalinstrumente!D15)</f>
        <v>4.4883997170927521E-3</v>
      </c>
      <c r="E15" s="2">
        <f>IF(ISBLANK([1]RTS28_P_Eigenkapitalinstrumente!E15),"",[1]RTS28_P_Eigenkapitalinstrumente!E15)</f>
        <v>9.3236254595567367E-3</v>
      </c>
      <c r="F15" s="2">
        <f>IF(ISBLANK([1]RTS28_P_Eigenkapitalinstrumente!F15),"",[1]RTS28_P_Eigenkapitalinstrumente!F15)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12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IF([1]RTS28_P_Rohstoffderivate!B8="Ja","Yes","No")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IF(ISBLANK([1]RTS28_P_Rohstoffderivate!A11),"",[1]RTS28_P_Rohstoffderivate!A11)</f>
        <v>n/a</v>
      </c>
      <c r="B11" s="2">
        <f>IF(ISBLANK([1]RTS28_P_Rohstoffderivate!B11),"",[1]RTS28_P_Rohstoffderivate!B11)</f>
        <v>0</v>
      </c>
      <c r="C11" s="2">
        <f>IF(ISBLANK([1]RTS28_P_Rohstoffderivate!C11),"",[1]RTS28_P_Rohstoffderivate!C11)</f>
        <v>0</v>
      </c>
      <c r="D11" s="2">
        <f>IF(ISBLANK([1]RTS28_P_Rohstoffderivate!D11),"",[1]RTS28_P_Rohstoffderivate!D11)</f>
        <v>0</v>
      </c>
      <c r="E11" s="2">
        <f>IF(ISBLANK([1]RTS28_P_Rohstoffderivate!E11),"",[1]RTS28_P_Rohstoffderivate!E11)</f>
        <v>0</v>
      </c>
      <c r="F11" s="2">
        <f>IF(ISBLANK([1]RTS28_P_Rohstoffderivate!F11),"",[1]RTS28_P_Rohstoffderivate!F11)</f>
        <v>0</v>
      </c>
    </row>
    <row r="12" spans="1:6" ht="60" customHeight="1" x14ac:dyDescent="0.25">
      <c r="A12" s="3" t="str">
        <f>IF(ISBLANK([1]RTS28_P_Rohstoffderivate!A12),"",[1]RTS28_P_Rohstoffderivate!A12)</f>
        <v/>
      </c>
      <c r="B12" s="2" t="str">
        <f>IF(ISBLANK([1]RTS28_P_Rohstoffderivate!B12),"",[1]RTS28_P_Rohstoffderivate!B12)</f>
        <v/>
      </c>
      <c r="C12" s="2" t="str">
        <f>IF(ISBLANK([1]RTS28_P_Rohstoffderivate!C12),"",[1]RTS28_P_Rohstoffderivate!C12)</f>
        <v/>
      </c>
      <c r="D12" s="2" t="str">
        <f>IF(ISBLANK([1]RTS28_P_Rohstoffderivate!D12),"",[1]RTS28_P_Rohstoffderivate!D12)</f>
        <v/>
      </c>
      <c r="E12" s="2" t="str">
        <f>IF(ISBLANK([1]RTS28_P_Rohstoffderivate!E12),"",[1]RTS28_P_Rohstoffderivate!E12)</f>
        <v/>
      </c>
      <c r="F12" s="2" t="str">
        <f>IF(ISBLANK([1]RTS28_P_Rohstoffderivate!F12),"",[1]RTS28_P_Rohstoffderivate!F12)</f>
        <v/>
      </c>
    </row>
    <row r="13" spans="1:6" ht="60" customHeight="1" x14ac:dyDescent="0.25">
      <c r="A13" s="3" t="str">
        <f>IF(ISBLANK([1]RTS28_P_Rohstoffderivate!A13),"",[1]RTS28_P_Rohstoffderivate!A13)</f>
        <v/>
      </c>
      <c r="B13" s="2" t="str">
        <f>IF(ISBLANK([1]RTS28_P_Rohstoffderivate!B13),"",[1]RTS28_P_Rohstoffderivate!B13)</f>
        <v/>
      </c>
      <c r="C13" s="2" t="str">
        <f>IF(ISBLANK([1]RTS28_P_Rohstoffderivate!C13),"",[1]RTS28_P_Rohstoffderivate!C13)</f>
        <v/>
      </c>
      <c r="D13" s="2" t="str">
        <f>IF(ISBLANK([1]RTS28_P_Rohstoffderivate!D13),"",[1]RTS28_P_Rohstoffderivate!D13)</f>
        <v/>
      </c>
      <c r="E13" s="2" t="str">
        <f>IF(ISBLANK([1]RTS28_P_Rohstoffderivate!E13),"",[1]RTS28_P_Rohstoffderivate!E13)</f>
        <v/>
      </c>
      <c r="F13" s="2" t="str">
        <f>IF(ISBLANK([1]RTS28_P_Rohstoffderivate!F13),"",[1]RTS28_P_Rohstoffderivate!F13)</f>
        <v/>
      </c>
    </row>
    <row r="14" spans="1:6" ht="60" customHeight="1" x14ac:dyDescent="0.25">
      <c r="A14" s="3" t="str">
        <f>IF(ISBLANK([1]RTS28_P_Rohstoffderivate!A14),"",[1]RTS28_P_Rohstoffderivate!A14)</f>
        <v/>
      </c>
      <c r="B14" s="2" t="str">
        <f>IF(ISBLANK([1]RTS28_P_Rohstoffderivate!B14),"",[1]RTS28_P_Rohstoffderivate!B14)</f>
        <v/>
      </c>
      <c r="C14" s="2" t="str">
        <f>IF(ISBLANK([1]RTS28_P_Rohstoffderivate!C14),"",[1]RTS28_P_Rohstoffderivate!C14)</f>
        <v/>
      </c>
      <c r="D14" s="2" t="str">
        <f>IF(ISBLANK([1]RTS28_P_Rohstoffderivate!D14),"",[1]RTS28_P_Rohstoffderivate!D14)</f>
        <v/>
      </c>
      <c r="E14" s="2" t="str">
        <f>IF(ISBLANK([1]RTS28_P_Rohstoffderivate!E14),"",[1]RTS28_P_Rohstoffderivate!E14)</f>
        <v/>
      </c>
      <c r="F14" s="2" t="str">
        <f>IF(ISBLANK([1]RTS28_P_Rohstoffderivate!F14),"",[1]RTS28_P_Rohstoffderivate!F14)</f>
        <v/>
      </c>
    </row>
    <row r="15" spans="1:6" ht="60" customHeight="1" x14ac:dyDescent="0.25">
      <c r="A15" s="3" t="str">
        <f>IF(ISBLANK([1]RTS28_P_Rohstoffderivate!A15),"",[1]RTS28_P_Rohstoffderivate!A15)</f>
        <v/>
      </c>
      <c r="B15" s="2" t="str">
        <f>IF(ISBLANK([1]RTS28_P_Rohstoffderivate!B15),"",[1]RTS28_P_Rohstoffderivate!B15)</f>
        <v/>
      </c>
      <c r="C15" s="2" t="str">
        <f>IF(ISBLANK([1]RTS28_P_Rohstoffderivate!C15),"",[1]RTS28_P_Rohstoffderivate!C15)</f>
        <v/>
      </c>
      <c r="D15" s="2" t="str">
        <f>IF(ISBLANK([1]RTS28_P_Rohstoffderivate!D15),"",[1]RTS28_P_Rohstoffderivate!D15)</f>
        <v/>
      </c>
      <c r="E15" s="2" t="str">
        <f>IF(ISBLANK([1]RTS28_P_Rohstoffderivate!E15),"",[1]RTS28_P_Rohstoffderivate!E15)</f>
        <v/>
      </c>
      <c r="F15" s="2" t="str">
        <f>IF(ISBLANK([1]RTS28_P_Rohstoffderivate!F15),"",[1]RTS28_P_Rohstoffderivate!F15)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13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IF([1]RTS28_P_Schuldtitel!B8="Ja","Yes","No")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IF(ISBLANK([1]RTS28_P_Schuldtitel!A11),"",[1]RTS28_P_Schuldtitel!A11)</f>
        <v>TRAX (XCOR)</v>
      </c>
      <c r="B11" s="2">
        <f>IF(ISBLANK([1]RTS28_P_Schuldtitel!B11),"",[1]RTS28_P_Schuldtitel!B11)</f>
        <v>0.19925616969480675</v>
      </c>
      <c r="C11" s="2">
        <f>IF(ISBLANK([1]RTS28_P_Schuldtitel!C11),"",[1]RTS28_P_Schuldtitel!C11)</f>
        <v>6.7484662576687116E-2</v>
      </c>
      <c r="D11" s="2">
        <f>IF(ISBLANK([1]RTS28_P_Schuldtitel!D11),"",[1]RTS28_P_Schuldtitel!D11)</f>
        <v>2.6274863020660771E-2</v>
      </c>
      <c r="E11" s="2">
        <f>IF(ISBLANK([1]RTS28_P_Schuldtitel!E11),"",[1]RTS28_P_Schuldtitel!E11)</f>
        <v>0.17298130667414605</v>
      </c>
      <c r="F11" s="2">
        <f>IF(ISBLANK([1]RTS28_P_Schuldtitel!F11),"",[1]RTS28_P_Schuldtitel!F11)</f>
        <v>0</v>
      </c>
    </row>
    <row r="12" spans="1:6" ht="60" customHeight="1" x14ac:dyDescent="0.25">
      <c r="A12" s="3" t="str">
        <f>IF(ISBLANK([1]RTS28_P_Schuldtitel!A12),"",[1]RTS28_P_Schuldtitel!A12)</f>
        <v>SIX Swiss Exchange (XSWX)</v>
      </c>
      <c r="B12" s="2">
        <f>IF(ISBLANK([1]RTS28_P_Schuldtitel!B12),"",[1]RTS28_P_Schuldtitel!B12)</f>
        <v>0.10718319102966006</v>
      </c>
      <c r="C12" s="2">
        <f>IF(ISBLANK([1]RTS28_P_Schuldtitel!C12),"",[1]RTS28_P_Schuldtitel!C12)</f>
        <v>6.4076346284935248E-2</v>
      </c>
      <c r="D12" s="2">
        <f>IF(ISBLANK([1]RTS28_P_Schuldtitel!D12),"",[1]RTS28_P_Schuldtitel!D12)</f>
        <v>3.6449872461747123E-3</v>
      </c>
      <c r="E12" s="2">
        <f>IF(ISBLANK([1]RTS28_P_Schuldtitel!E12),"",[1]RTS28_P_Schuldtitel!E12)</f>
        <v>0.10353820378348541</v>
      </c>
      <c r="F12" s="2">
        <f>IF(ISBLANK([1]RTS28_P_Schuldtitel!F12),"",[1]RTS28_P_Schuldtitel!F12)</f>
        <v>0</v>
      </c>
    </row>
    <row r="13" spans="1:6" ht="60" customHeight="1" x14ac:dyDescent="0.25">
      <c r="A13" s="3" t="str">
        <f>IF(ISBLANK([1]RTS28_P_Schuldtitel!A13),"",[1]RTS28_P_Schuldtitel!A13)</f>
        <v>Mercato Telematico delle Obbligazioni (MOTX)</v>
      </c>
      <c r="B13" s="2">
        <f>IF(ISBLANK([1]RTS28_P_Schuldtitel!B13),"",[1]RTS28_P_Schuldtitel!B13)</f>
        <v>1.8013607143952632E-2</v>
      </c>
      <c r="C13" s="2">
        <f>IF(ISBLANK([1]RTS28_P_Schuldtitel!C13),"",[1]RTS28_P_Schuldtitel!C13)</f>
        <v>1.3633265167007499E-3</v>
      </c>
      <c r="D13" s="2">
        <f>IF(ISBLANK([1]RTS28_P_Schuldtitel!D13),"",[1]RTS28_P_Schuldtitel!D13)</f>
        <v>9.9489968671359619E-4</v>
      </c>
      <c r="E13" s="2">
        <f>IF(ISBLANK([1]RTS28_P_Schuldtitel!E13),"",[1]RTS28_P_Schuldtitel!E13)</f>
        <v>1.7018707457239043E-2</v>
      </c>
      <c r="F13" s="2">
        <f>IF(ISBLANK([1]RTS28_P_Schuldtitel!F13),"",[1]RTS28_P_Schuldtitel!F13)</f>
        <v>0</v>
      </c>
    </row>
    <row r="14" spans="1:6" ht="60" customHeight="1" x14ac:dyDescent="0.25">
      <c r="A14" s="3" t="str">
        <f>IF(ISBLANK([1]RTS28_P_Schuldtitel!A14),"",[1]RTS28_P_Schuldtitel!A14)</f>
        <v>SIX (X11S)</v>
      </c>
      <c r="B14" s="2">
        <f>IF(ISBLANK([1]RTS28_P_Schuldtitel!B14),"",[1]RTS28_P_Schuldtitel!B14)</f>
        <v>1.7755686824928132E-2</v>
      </c>
      <c r="C14" s="2">
        <f>IF(ISBLANK([1]RTS28_P_Schuldtitel!C14),"",[1]RTS28_P_Schuldtitel!C14)</f>
        <v>6.8166325835037494E-4</v>
      </c>
      <c r="D14" s="2">
        <f>IF(ISBLANK([1]RTS28_P_Schuldtitel!D14),"",[1]RTS28_P_Schuldtitel!D14)</f>
        <v>0</v>
      </c>
      <c r="E14" s="2">
        <f>IF(ISBLANK([1]RTS28_P_Schuldtitel!E14),"",[1]RTS28_P_Schuldtitel!E14)</f>
        <v>1.7755686824928139E-2</v>
      </c>
      <c r="F14" s="2">
        <f>IF(ISBLANK([1]RTS28_P_Schuldtitel!F14),"",[1]RTS28_P_Schuldtitel!F14)</f>
        <v>0</v>
      </c>
    </row>
    <row r="15" spans="1:6" ht="60" customHeight="1" x14ac:dyDescent="0.25">
      <c r="A15" s="3" t="str">
        <f>IF(ISBLANK([1]RTS28_P_Schuldtitel!A15),"",[1]RTS28_P_Schuldtitel!A15)</f>
        <v>Over the Counter (XOFF)</v>
      </c>
      <c r="B15" s="2">
        <f>IF(ISBLANK([1]RTS28_P_Schuldtitel!B15),"",[1]RTS28_P_Schuldtitel!B15)</f>
        <v>1.5172778612426649E-2</v>
      </c>
      <c r="C15" s="2">
        <f>IF(ISBLANK([1]RTS28_P_Schuldtitel!C15),"",[1]RTS28_P_Schuldtitel!C15)</f>
        <v>1.0224948875255624E-2</v>
      </c>
      <c r="D15" s="2">
        <f>IF(ISBLANK([1]RTS28_P_Schuldtitel!D15),"",[1]RTS28_P_Schuldtitel!D15)</f>
        <v>1.2357676233029571E-2</v>
      </c>
      <c r="E15" s="2">
        <f>IF(ISBLANK([1]RTS28_P_Schuldtitel!E15),"",[1]RTS28_P_Schuldtitel!E15)</f>
        <v>2.8151023793970844E-3</v>
      </c>
      <c r="F15" s="2">
        <f>IF(ISBLANK([1]RTS28_P_Schuldtitel!F15),"",[1]RTS28_P_Schuldtitel!F15)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14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IF([1]RTS28_P_Sonstige!B8="Ja","Yes","No")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IF(ISBLANK([1]RTS28_P_Sonstige!A11),"",[1]RTS28_P_Sonstige!A11)</f>
        <v>NASDAQ (XNAS)</v>
      </c>
      <c r="B11" s="2">
        <f>IF(ISBLANK([1]RTS28_P_Sonstige!B11),"",[1]RTS28_P_Sonstige!B11)</f>
        <v>0.25658670775229198</v>
      </c>
      <c r="C11" s="2">
        <f>IF(ISBLANK([1]RTS28_P_Sonstige!C11),"",[1]RTS28_P_Sonstige!C11)</f>
        <v>2.1362956633198035E-2</v>
      </c>
      <c r="D11" s="2">
        <f>IF(ISBLANK([1]RTS28_P_Sonstige!D11),"",[1]RTS28_P_Sonstige!D11)</f>
        <v>0.25343749414974959</v>
      </c>
      <c r="E11" s="2">
        <f>IF(ISBLANK([1]RTS28_P_Sonstige!E11),"",[1]RTS28_P_Sonstige!E11)</f>
        <v>3.1492136025422024E-3</v>
      </c>
      <c r="F11" s="2">
        <f>IF(ISBLANK([1]RTS28_P_Sonstige!F11),"",[1]RTS28_P_Sonstige!F11)</f>
        <v>0</v>
      </c>
    </row>
    <row r="12" spans="1:6" ht="60" customHeight="1" x14ac:dyDescent="0.25">
      <c r="A12" s="3" t="str">
        <f>IF(ISBLANK([1]RTS28_P_Sonstige!A12),"",[1]RTS28_P_Sonstige!A12)</f>
        <v>NYSE-CTA Cboe BZX U.S. Equities Exchange (BATS)</v>
      </c>
      <c r="B12" s="2">
        <f>IF(ISBLANK([1]RTS28_P_Sonstige!B12),"",[1]RTS28_P_Sonstige!B12)</f>
        <v>0.22124865404876479</v>
      </c>
      <c r="C12" s="2">
        <f>IF(ISBLANK([1]RTS28_P_Sonstige!C12),"",[1]RTS28_P_Sonstige!C12)</f>
        <v>1.1963255714590899E-2</v>
      </c>
      <c r="D12" s="2">
        <f>IF(ISBLANK([1]RTS28_P_Sonstige!D12),"",[1]RTS28_P_Sonstige!D12)</f>
        <v>0.22024233933163476</v>
      </c>
      <c r="E12" s="2">
        <f>IF(ISBLANK([1]RTS28_P_Sonstige!E12),"",[1]RTS28_P_Sonstige!E12)</f>
        <v>1.0063147171298808E-3</v>
      </c>
      <c r="F12" s="2">
        <f>IF(ISBLANK([1]RTS28_P_Sonstige!F12),"",[1]RTS28_P_Sonstige!F12)</f>
        <v>0</v>
      </c>
    </row>
    <row r="13" spans="1:6" ht="60" customHeight="1" x14ac:dyDescent="0.25">
      <c r="A13" s="3" t="str">
        <f>IF(ISBLANK([1]RTS28_P_Sonstige!A13),"",[1]RTS28_P_Sonstige!A13)</f>
        <v>NYSE Arca, Listed Bonds (ARCX)</v>
      </c>
      <c r="B13" s="2">
        <f>IF(ISBLANK([1]RTS28_P_Sonstige!B13),"",[1]RTS28_P_Sonstige!B13)</f>
        <v>0.19018564983327696</v>
      </c>
      <c r="C13" s="2">
        <f>IF(ISBLANK([1]RTS28_P_Sonstige!C13),"",[1]RTS28_P_Sonstige!C13)</f>
        <v>1.6663106173894469E-2</v>
      </c>
      <c r="D13" s="2">
        <f>IF(ISBLANK([1]RTS28_P_Sonstige!D13),"",[1]RTS28_P_Sonstige!D13)</f>
        <v>0.1876767353306811</v>
      </c>
      <c r="E13" s="2">
        <f>IF(ISBLANK([1]RTS28_P_Sonstige!E13),"",[1]RTS28_P_Sonstige!E13)</f>
        <v>2.5089145025957815E-3</v>
      </c>
      <c r="F13" s="2">
        <f>IF(ISBLANK([1]RTS28_P_Sonstige!F13),"",[1]RTS28_P_Sonstige!F13)</f>
        <v>0</v>
      </c>
    </row>
    <row r="14" spans="1:6" ht="60" customHeight="1" x14ac:dyDescent="0.25">
      <c r="A14" s="3" t="str">
        <f>IF(ISBLANK([1]RTS28_P_Sonstige!A14),"",[1]RTS28_P_Sonstige!A14)</f>
        <v>NYSE Arca (ARCX)</v>
      </c>
      <c r="B14" s="2">
        <f>IF(ISBLANK([1]RTS28_P_Sonstige!B14),"",[1]RTS28_P_Sonstige!B14)</f>
        <v>7.5618798717754423E-3</v>
      </c>
      <c r="C14" s="2">
        <f>IF(ISBLANK([1]RTS28_P_Sonstige!C14),"",[1]RTS28_P_Sonstige!C14)</f>
        <v>1.9013031403546252E-2</v>
      </c>
      <c r="D14" s="2">
        <f>IF(ISBLANK([1]RTS28_P_Sonstige!D14),"",[1]RTS28_P_Sonstige!D14)</f>
        <v>2.1403596338309881E-4</v>
      </c>
      <c r="E14" s="2">
        <f>IF(ISBLANK([1]RTS28_P_Sonstige!E14),"",[1]RTS28_P_Sonstige!E14)</f>
        <v>7.3478439083923385E-3</v>
      </c>
      <c r="F14" s="2">
        <f>IF(ISBLANK([1]RTS28_P_Sonstige!F14),"",[1]RTS28_P_Sonstige!F14)</f>
        <v>0</v>
      </c>
    </row>
    <row r="15" spans="1:6" ht="60" customHeight="1" x14ac:dyDescent="0.25">
      <c r="A15" s="3" t="str">
        <f>IF(ISBLANK([1]RTS28_P_Sonstige!A15),"",[1]RTS28_P_Sonstige!A15)</f>
        <v>Physical metals CHF (X_20)</v>
      </c>
      <c r="B15" s="2">
        <f>IF(ISBLANK([1]RTS28_P_Sonstige!B15),"",[1]RTS28_P_Sonstige!B15)</f>
        <v>5.9024660525297812E-3</v>
      </c>
      <c r="C15" s="2">
        <f>IF(ISBLANK([1]RTS28_P_Sonstige!C15),"",[1]RTS28_P_Sonstige!C15)</f>
        <v>2.1362956633198035E-4</v>
      </c>
      <c r="D15" s="2">
        <f>IF(ISBLANK([1]RTS28_P_Sonstige!D15),"",[1]RTS28_P_Sonstige!D15)</f>
        <v>0</v>
      </c>
      <c r="E15" s="2">
        <f>IF(ISBLANK([1]RTS28_P_Sonstige!E15),"",[1]RTS28_P_Sonstige!E15)</f>
        <v>5.9024660525297768E-3</v>
      </c>
      <c r="F15" s="2">
        <f>IF(ISBLANK([1]RTS28_P_Sonstige!F15),"",[1]RTS28_P_Sonstige!F15)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15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IF([1]RTS28_P_VerbriefteDerivate!B8="Ja","Yes","No")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IF(ISBLANK([1]RTS28_P_VerbriefteDerivate!A11),"",[1]RTS28_P_VerbriefteDerivate!A11)</f>
        <v>n/a</v>
      </c>
      <c r="B11" s="2">
        <f>IF(ISBLANK([1]RTS28_P_VerbriefteDerivate!B11),"",[1]RTS28_P_VerbriefteDerivate!B11)</f>
        <v>0</v>
      </c>
      <c r="C11" s="2">
        <f>IF(ISBLANK([1]RTS28_P_VerbriefteDerivate!C11),"",[1]RTS28_P_VerbriefteDerivate!C11)</f>
        <v>0</v>
      </c>
      <c r="D11" s="2">
        <f>IF(ISBLANK([1]RTS28_P_VerbriefteDerivate!D11),"",[1]RTS28_P_VerbriefteDerivate!D11)</f>
        <v>0</v>
      </c>
      <c r="E11" s="2">
        <f>IF(ISBLANK([1]RTS28_P_VerbriefteDerivate!E11),"",[1]RTS28_P_VerbriefteDerivate!E11)</f>
        <v>0</v>
      </c>
      <c r="F11" s="2">
        <f>IF(ISBLANK([1]RTS28_P_VerbriefteDerivate!F11),"",[1]RTS28_P_VerbriefteDerivate!F11)</f>
        <v>0</v>
      </c>
    </row>
    <row r="12" spans="1:6" ht="60" customHeight="1" x14ac:dyDescent="0.25">
      <c r="A12" s="3" t="str">
        <f>IF(ISBLANK([1]RTS28_P_VerbriefteDerivate!A12),"",[1]RTS28_P_VerbriefteDerivate!A12)</f>
        <v/>
      </c>
      <c r="B12" s="2" t="str">
        <f>IF(ISBLANK([1]RTS28_P_VerbriefteDerivate!B12),"",[1]RTS28_P_VerbriefteDerivate!B12)</f>
        <v/>
      </c>
      <c r="C12" s="2" t="str">
        <f>IF(ISBLANK([1]RTS28_P_VerbriefteDerivate!C12),"",[1]RTS28_P_VerbriefteDerivate!C12)</f>
        <v/>
      </c>
      <c r="D12" s="2" t="str">
        <f>IF(ISBLANK([1]RTS28_P_VerbriefteDerivate!D12),"",[1]RTS28_P_VerbriefteDerivate!D12)</f>
        <v/>
      </c>
      <c r="E12" s="2" t="str">
        <f>IF(ISBLANK([1]RTS28_P_VerbriefteDerivate!E12),"",[1]RTS28_P_VerbriefteDerivate!E12)</f>
        <v/>
      </c>
      <c r="F12" s="2" t="str">
        <f>IF(ISBLANK([1]RTS28_P_VerbriefteDerivate!F12),"",[1]RTS28_P_VerbriefteDerivate!F12)</f>
        <v/>
      </c>
    </row>
    <row r="13" spans="1:6" ht="60" customHeight="1" x14ac:dyDescent="0.25">
      <c r="A13" s="3" t="str">
        <f>IF(ISBLANK([1]RTS28_P_VerbriefteDerivate!A13),"",[1]RTS28_P_VerbriefteDerivate!A13)</f>
        <v/>
      </c>
      <c r="B13" s="2" t="str">
        <f>IF(ISBLANK([1]RTS28_P_VerbriefteDerivate!B13),"",[1]RTS28_P_VerbriefteDerivate!B13)</f>
        <v/>
      </c>
      <c r="C13" s="2" t="str">
        <f>IF(ISBLANK([1]RTS28_P_VerbriefteDerivate!C13),"",[1]RTS28_P_VerbriefteDerivate!C13)</f>
        <v/>
      </c>
      <c r="D13" s="2" t="str">
        <f>IF(ISBLANK([1]RTS28_P_VerbriefteDerivate!D13),"",[1]RTS28_P_VerbriefteDerivate!D13)</f>
        <v/>
      </c>
      <c r="E13" s="2" t="str">
        <f>IF(ISBLANK([1]RTS28_P_VerbriefteDerivate!E13),"",[1]RTS28_P_VerbriefteDerivate!E13)</f>
        <v/>
      </c>
      <c r="F13" s="2" t="str">
        <f>IF(ISBLANK([1]RTS28_P_VerbriefteDerivate!F13),"",[1]RTS28_P_VerbriefteDerivate!F13)</f>
        <v/>
      </c>
    </row>
    <row r="14" spans="1:6" ht="60" customHeight="1" x14ac:dyDescent="0.25">
      <c r="A14" s="3" t="str">
        <f>IF(ISBLANK([1]RTS28_P_VerbriefteDerivate!A14),"",[1]RTS28_P_VerbriefteDerivate!A14)</f>
        <v/>
      </c>
      <c r="B14" s="2" t="str">
        <f>IF(ISBLANK([1]RTS28_P_VerbriefteDerivate!B14),"",[1]RTS28_P_VerbriefteDerivate!B14)</f>
        <v/>
      </c>
      <c r="C14" s="2" t="str">
        <f>IF(ISBLANK([1]RTS28_P_VerbriefteDerivate!C14),"",[1]RTS28_P_VerbriefteDerivate!C14)</f>
        <v/>
      </c>
      <c r="D14" s="2" t="str">
        <f>IF(ISBLANK([1]RTS28_P_VerbriefteDerivate!D14),"",[1]RTS28_P_VerbriefteDerivate!D14)</f>
        <v/>
      </c>
      <c r="E14" s="2" t="str">
        <f>IF(ISBLANK([1]RTS28_P_VerbriefteDerivate!E14),"",[1]RTS28_P_VerbriefteDerivate!E14)</f>
        <v/>
      </c>
      <c r="F14" s="2" t="str">
        <f>IF(ISBLANK([1]RTS28_P_VerbriefteDerivate!F14),"",[1]RTS28_P_VerbriefteDerivate!F14)</f>
        <v/>
      </c>
    </row>
    <row r="15" spans="1:6" ht="60" customHeight="1" x14ac:dyDescent="0.25">
      <c r="A15" s="3" t="str">
        <f>IF(ISBLANK([1]RTS28_P_VerbriefteDerivate!A15),"",[1]RTS28_P_VerbriefteDerivate!A15)</f>
        <v/>
      </c>
      <c r="B15" s="2" t="str">
        <f>IF(ISBLANK([1]RTS28_P_VerbriefteDerivate!B15),"",[1]RTS28_P_VerbriefteDerivate!B15)</f>
        <v/>
      </c>
      <c r="C15" s="2" t="str">
        <f>IF(ISBLANK([1]RTS28_P_VerbriefteDerivate!C15),"",[1]RTS28_P_VerbriefteDerivate!C15)</f>
        <v/>
      </c>
      <c r="D15" s="2" t="str">
        <f>IF(ISBLANK([1]RTS28_P_VerbriefteDerivate!D15),"",[1]RTS28_P_VerbriefteDerivate!D15)</f>
        <v/>
      </c>
      <c r="E15" s="2" t="str">
        <f>IF(ISBLANK([1]RTS28_P_VerbriefteDerivate!E15),"",[1]RTS28_P_VerbriefteDerivate!E15)</f>
        <v/>
      </c>
      <c r="F15" s="2" t="str">
        <f>IF(ISBLANK([1]RTS28_P_VerbriefteDerivate!F15),"",[1]RTS28_P_VerbriefteDerivate!F15)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16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IF([1]RTS28_P_StrukturierteProduke!B8="Ja","Yes","No")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IF(ISBLANK([1]RTS28_P_StrukturierteProduke!A11),"",[1]RTS28_P_StrukturierteProduke!A11)</f>
        <v>Over the Counter (XOFF)</v>
      </c>
      <c r="B11" s="2">
        <f>IF(ISBLANK([1]RTS28_P_StrukturierteProduke!B11),"",[1]RTS28_P_StrukturierteProduke!B11)</f>
        <v>8.1865168290644358E-2</v>
      </c>
      <c r="C11" s="2">
        <f>IF(ISBLANK([1]RTS28_P_StrukturierteProduke!C11),"",[1]RTS28_P_StrukturierteProduke!C11)</f>
        <v>5.6258790436005623E-2</v>
      </c>
      <c r="D11" s="2">
        <f>IF(ISBLANK([1]RTS28_P_StrukturierteProduke!D11),"",[1]RTS28_P_StrukturierteProduke!D11)</f>
        <v>2.4697513573318744E-2</v>
      </c>
      <c r="E11" s="2">
        <f>IF(ISBLANK([1]RTS28_P_StrukturierteProduke!E11),"",[1]RTS28_P_StrukturierteProduke!E11)</f>
        <v>5.7167654717325607E-2</v>
      </c>
      <c r="F11" s="2">
        <f>IF(ISBLANK([1]RTS28_P_StrukturierteProduke!F11),"",[1]RTS28_P_StrukturierteProduke!F11)</f>
        <v>0</v>
      </c>
    </row>
    <row r="12" spans="1:6" ht="60" customHeight="1" x14ac:dyDescent="0.25">
      <c r="A12" s="3" t="str">
        <f>IF(ISBLANK([1]RTS28_P_StrukturierteProduke!A12),"",[1]RTS28_P_StrukturierteProduke!A12)</f>
        <v>SIX Swiss Exchange, Structured Products (XQMH)</v>
      </c>
      <c r="B12" s="2">
        <f>IF(ISBLANK([1]RTS28_P_StrukturierteProduke!B12),"",[1]RTS28_P_StrukturierteProduke!B12)</f>
        <v>2.5114425567485405E-2</v>
      </c>
      <c r="C12" s="2">
        <f>IF(ISBLANK([1]RTS28_P_StrukturierteProduke!C12),"",[1]RTS28_P_StrukturierteProduke!C12)</f>
        <v>2.6722925457102673E-2</v>
      </c>
      <c r="D12" s="2">
        <f>IF(ISBLANK([1]RTS28_P_StrukturierteProduke!D12),"",[1]RTS28_P_StrukturierteProduke!D12)</f>
        <v>1.0994150310484903E-2</v>
      </c>
      <c r="E12" s="2">
        <f>IF(ISBLANK([1]RTS28_P_StrukturierteProduke!E12),"",[1]RTS28_P_StrukturierteProduke!E12)</f>
        <v>1.4120275257000495E-2</v>
      </c>
      <c r="F12" s="2">
        <f>IF(ISBLANK([1]RTS28_P_StrukturierteProduke!F12),"",[1]RTS28_P_StrukturierteProduke!F12)</f>
        <v>0</v>
      </c>
    </row>
    <row r="13" spans="1:6" ht="60" customHeight="1" x14ac:dyDescent="0.25">
      <c r="A13" s="3" t="str">
        <f>IF(ISBLANK([1]RTS28_P_StrukturierteProduke!A13),"",[1]RTS28_P_StrukturierteProduke!A13)</f>
        <v>Euwax (EUWX)</v>
      </c>
      <c r="B13" s="2">
        <f>IF(ISBLANK([1]RTS28_P_StrukturierteProduke!B13),"",[1]RTS28_P_StrukturierteProduke!B13)</f>
        <v>5.778919182634938E-3</v>
      </c>
      <c r="C13" s="2">
        <f>IF(ISBLANK([1]RTS28_P_StrukturierteProduke!C13),"",[1]RTS28_P_StrukturierteProduke!C13)</f>
        <v>1.4064697609001407E-3</v>
      </c>
      <c r="D13" s="2">
        <f>IF(ISBLANK([1]RTS28_P_StrukturierteProduke!D13),"",[1]RTS28_P_StrukturierteProduke!D13)</f>
        <v>0</v>
      </c>
      <c r="E13" s="2">
        <f>IF(ISBLANK([1]RTS28_P_StrukturierteProduke!E13),"",[1]RTS28_P_StrukturierteProduke!E13)</f>
        <v>5.7789191826349362E-3</v>
      </c>
      <c r="F13" s="2">
        <f>IF(ISBLANK([1]RTS28_P_StrukturierteProduke!F13),"",[1]RTS28_P_StrukturierteProduke!F13)</f>
        <v>0</v>
      </c>
    </row>
    <row r="14" spans="1:6" ht="60" customHeight="1" x14ac:dyDescent="0.25">
      <c r="A14" s="3" t="str">
        <f>IF(ISBLANK([1]RTS28_P_StrukturierteProduke!A14),"",[1]RTS28_P_StrukturierteProduke!A14)</f>
        <v>London Stock Exchange Domestic/UK Market 1st Currency (XLON)</v>
      </c>
      <c r="B14" s="2">
        <f>IF(ISBLANK([1]RTS28_P_StrukturierteProduke!B14),"",[1]RTS28_P_StrukturierteProduke!B14)</f>
        <v>1.1167832261352933E-3</v>
      </c>
      <c r="C14" s="2">
        <f>IF(ISBLANK([1]RTS28_P_StrukturierteProduke!C14),"",[1]RTS28_P_StrukturierteProduke!C14)</f>
        <v>2.8129395218002813E-3</v>
      </c>
      <c r="D14" s="2">
        <f>IF(ISBLANK([1]RTS28_P_StrukturierteProduke!D14),"",[1]RTS28_P_StrukturierteProduke!D14)</f>
        <v>0</v>
      </c>
      <c r="E14" s="2">
        <f>IF(ISBLANK([1]RTS28_P_StrukturierteProduke!E14),"",[1]RTS28_P_StrukturierteProduke!E14)</f>
        <v>1.1167832261352929E-3</v>
      </c>
      <c r="F14" s="2">
        <f>IF(ISBLANK([1]RTS28_P_StrukturierteProduke!F14),"",[1]RTS28_P_StrukturierteProduke!F14)</f>
        <v>0</v>
      </c>
    </row>
    <row r="15" spans="1:6" ht="60" customHeight="1" x14ac:dyDescent="0.25">
      <c r="A15" s="3" t="str">
        <f>IF(ISBLANK([1]RTS28_P_StrukturierteProduke!A15),"",[1]RTS28_P_StrukturierteProduke!A15)</f>
        <v>Boerse Stuttgart GmbH (XSTU)</v>
      </c>
      <c r="B15" s="2">
        <f>IF(ISBLANK([1]RTS28_P_StrukturierteProduke!B15),"",[1]RTS28_P_StrukturierteProduke!B15)</f>
        <v>2.5857696217990015E-4</v>
      </c>
      <c r="C15" s="2">
        <f>IF(ISBLANK([1]RTS28_P_StrukturierteProduke!C15),"",[1]RTS28_P_StrukturierteProduke!C15)</f>
        <v>2.8129395218002813E-3</v>
      </c>
      <c r="D15" s="2">
        <f>IF(ISBLANK([1]RTS28_P_StrukturierteProduke!D15),"",[1]RTS28_P_StrukturierteProduke!D15)</f>
        <v>0</v>
      </c>
      <c r="E15" s="2">
        <f>IF(ISBLANK([1]RTS28_P_StrukturierteProduke!E15),"",[1]RTS28_P_StrukturierteProduke!E15)</f>
        <v>2.5857696217990004E-4</v>
      </c>
      <c r="F15" s="2">
        <f>IF(ISBLANK([1]RTS28_P_StrukturierteProduke!F15),"",[1]RTS28_P_StrukturierteProduke!F15)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17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IF([1]RTS28_P_Zinsderivate!B8="Ja","Yes","No")</f>
        <v>Yes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IF(ISBLANK([1]RTS28_P_Zinsderivate!A11),"",[1]RTS28_P_Zinsderivate!A11)</f>
        <v>Eurex Deutschland (XEUR)</v>
      </c>
      <c r="B11" s="2">
        <f>IF(ISBLANK([1]RTS28_P_Zinsderivate!B11),"",[1]RTS28_P_Zinsderivate!B11)</f>
        <v>1</v>
      </c>
      <c r="C11" s="2">
        <f>IF(ISBLANK([1]RTS28_P_Zinsderivate!C11),"",[1]RTS28_P_Zinsderivate!C11)</f>
        <v>1</v>
      </c>
      <c r="D11" s="2">
        <f>IF(ISBLANK([1]RTS28_P_Zinsderivate!D11),"",[1]RTS28_P_Zinsderivate!D11)</f>
        <v>0</v>
      </c>
      <c r="E11" s="2">
        <f>IF(ISBLANK([1]RTS28_P_Zinsderivate!E11),"",[1]RTS28_P_Zinsderivate!E11)</f>
        <v>1</v>
      </c>
      <c r="F11" s="2">
        <f>IF(ISBLANK([1]RTS28_P_Zinsderivate!F11),"",[1]RTS28_P_Zinsderivate!F11)</f>
        <v>0</v>
      </c>
    </row>
    <row r="12" spans="1:6" ht="60" customHeight="1" x14ac:dyDescent="0.25">
      <c r="A12" s="3" t="str">
        <f>IF(ISBLANK([1]RTS28_P_Zinsderivate!A12),"",[1]RTS28_P_Zinsderivate!A12)</f>
        <v/>
      </c>
      <c r="B12" s="2" t="str">
        <f>IF(ISBLANK([1]RTS28_P_Zinsderivate!B12),"",[1]RTS28_P_Zinsderivate!B12)</f>
        <v/>
      </c>
      <c r="C12" s="2" t="str">
        <f>IF(ISBLANK([1]RTS28_P_Zinsderivate!C12),"",[1]RTS28_P_Zinsderivate!C12)</f>
        <v/>
      </c>
      <c r="D12" s="2" t="str">
        <f>IF(ISBLANK([1]RTS28_P_Zinsderivate!D12),"",[1]RTS28_P_Zinsderivate!D12)</f>
        <v/>
      </c>
      <c r="E12" s="2" t="str">
        <f>IF(ISBLANK([1]RTS28_P_Zinsderivate!E12),"",[1]RTS28_P_Zinsderivate!E12)</f>
        <v/>
      </c>
      <c r="F12" s="2" t="str">
        <f>IF(ISBLANK([1]RTS28_P_Zinsderivate!F12),"",[1]RTS28_P_Zinsderivate!F12)</f>
        <v/>
      </c>
    </row>
    <row r="13" spans="1:6" ht="60" customHeight="1" x14ac:dyDescent="0.25">
      <c r="A13" s="3" t="str">
        <f>IF(ISBLANK([1]RTS28_P_Zinsderivate!A13),"",[1]RTS28_P_Zinsderivate!A13)</f>
        <v/>
      </c>
      <c r="B13" s="2" t="str">
        <f>IF(ISBLANK([1]RTS28_P_Zinsderivate!B13),"",[1]RTS28_P_Zinsderivate!B13)</f>
        <v/>
      </c>
      <c r="C13" s="2" t="str">
        <f>IF(ISBLANK([1]RTS28_P_Zinsderivate!C13),"",[1]RTS28_P_Zinsderivate!C13)</f>
        <v/>
      </c>
      <c r="D13" s="2" t="str">
        <f>IF(ISBLANK([1]RTS28_P_Zinsderivate!D13),"",[1]RTS28_P_Zinsderivate!D13)</f>
        <v/>
      </c>
      <c r="E13" s="2" t="str">
        <f>IF(ISBLANK([1]RTS28_P_Zinsderivate!E13),"",[1]RTS28_P_Zinsderivate!E13)</f>
        <v/>
      </c>
      <c r="F13" s="2" t="str">
        <f>IF(ISBLANK([1]RTS28_P_Zinsderivate!F13),"",[1]RTS28_P_Zinsderivate!F13)</f>
        <v/>
      </c>
    </row>
    <row r="14" spans="1:6" ht="60" customHeight="1" x14ac:dyDescent="0.25">
      <c r="A14" s="3" t="str">
        <f>IF(ISBLANK([1]RTS28_P_Zinsderivate!A14),"",[1]RTS28_P_Zinsderivate!A14)</f>
        <v/>
      </c>
      <c r="B14" s="2" t="str">
        <f>IF(ISBLANK([1]RTS28_P_Zinsderivate!B14),"",[1]RTS28_P_Zinsderivate!B14)</f>
        <v/>
      </c>
      <c r="C14" s="2" t="str">
        <f>IF(ISBLANK([1]RTS28_P_Zinsderivate!C14),"",[1]RTS28_P_Zinsderivate!C14)</f>
        <v/>
      </c>
      <c r="D14" s="2" t="str">
        <f>IF(ISBLANK([1]RTS28_P_Zinsderivate!D14),"",[1]RTS28_P_Zinsderivate!D14)</f>
        <v/>
      </c>
      <c r="E14" s="2" t="str">
        <f>IF(ISBLANK([1]RTS28_P_Zinsderivate!E14),"",[1]RTS28_P_Zinsderivate!E14)</f>
        <v/>
      </c>
      <c r="F14" s="2" t="str">
        <f>IF(ISBLANK([1]RTS28_P_Zinsderivate!F14),"",[1]RTS28_P_Zinsderivate!F14)</f>
        <v/>
      </c>
    </row>
    <row r="15" spans="1:6" ht="60" customHeight="1" x14ac:dyDescent="0.25">
      <c r="A15" s="3" t="str">
        <f>IF(ISBLANK([1]RTS28_P_Zinsderivate!A15),"",[1]RTS28_P_Zinsderivate!A15)</f>
        <v/>
      </c>
      <c r="B15" s="2" t="str">
        <f>IF(ISBLANK([1]RTS28_P_Zinsderivate!B15),"",[1]RTS28_P_Zinsderivate!B15)</f>
        <v/>
      </c>
      <c r="C15" s="2" t="str">
        <f>IF(ISBLANK([1]RTS28_P_Zinsderivate!C15),"",[1]RTS28_P_Zinsderivate!C15)</f>
        <v/>
      </c>
      <c r="D15" s="2" t="str">
        <f>IF(ISBLANK([1]RTS28_P_Zinsderivate!D15),"",[1]RTS28_P_Zinsderivate!D15)</f>
        <v/>
      </c>
      <c r="E15" s="2" t="str">
        <f>IF(ISBLANK([1]RTS28_P_Zinsderivate!E15),"",[1]RTS28_P_Zinsderivate!E15)</f>
        <v/>
      </c>
      <c r="F15" s="2" t="str">
        <f>IF(ISBLANK([1]RTS28_P_Zinsderivate!F15),"",[1]RTS28_P_Zinsderivate!F15)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1" t="str">
        <f>RTS28_R_Equity_Derivates!A1</f>
        <v>Trading volumes of top five execution venues 2021</v>
      </c>
    </row>
    <row r="2" spans="1:6" ht="15" customHeight="1" x14ac:dyDescent="0.3">
      <c r="A2" s="10"/>
    </row>
    <row r="3" spans="1:6" ht="20.25" x14ac:dyDescent="0.3">
      <c r="A3" s="10" t="s">
        <v>19</v>
      </c>
    </row>
    <row r="4" spans="1:6" ht="15" customHeight="1" x14ac:dyDescent="0.3">
      <c r="A4" s="10"/>
    </row>
    <row r="5" spans="1:6" ht="15" customHeight="1" x14ac:dyDescent="0.3">
      <c r="A5" s="10"/>
    </row>
    <row r="7" spans="1:6" ht="60" customHeight="1" x14ac:dyDescent="0.25">
      <c r="A7" s="9" t="s">
        <v>8</v>
      </c>
      <c r="B7" s="8" t="s">
        <v>20</v>
      </c>
      <c r="C7" s="8"/>
      <c r="D7" s="8"/>
      <c r="E7" s="8"/>
      <c r="F7" s="8"/>
    </row>
    <row r="8" spans="1:6" ht="60" customHeight="1" x14ac:dyDescent="0.25">
      <c r="A8" s="7" t="s">
        <v>6</v>
      </c>
      <c r="B8" s="6" t="str">
        <f>IF([1]RTS28_P_Währungsderivate!B8="Ja","Yes","No")</f>
        <v>No</v>
      </c>
      <c r="C8" s="6"/>
      <c r="D8" s="6"/>
      <c r="E8" s="6"/>
      <c r="F8" s="6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tr">
        <f>IF(ISBLANK([1]RTS28_P_Währungsderivate!A11),"",[1]RTS28_P_Währungsderivate!A11)</f>
        <v>Kaiser Partner Privatbank AG (529900DPOQPLDSF3R482)</v>
      </c>
      <c r="B11" s="2">
        <f>IF(ISBLANK([1]RTS28_P_Währungsderivate!B11),"",[1]RTS28_P_Währungsderivate!B11)</f>
        <v>0.43294670947735109</v>
      </c>
      <c r="C11" s="2">
        <f>IF(ISBLANK([1]RTS28_P_Währungsderivate!C11),"",[1]RTS28_P_Währungsderivate!C11)</f>
        <v>0.18469453376205788</v>
      </c>
      <c r="D11" s="2">
        <f>IF(ISBLANK([1]RTS28_P_Währungsderivate!D11),"",[1]RTS28_P_Währungsderivate!D11)</f>
        <v>0</v>
      </c>
      <c r="E11" s="2">
        <f>IF(ISBLANK([1]RTS28_P_Währungsderivate!E11),"",[1]RTS28_P_Währungsderivate!E11)</f>
        <v>1</v>
      </c>
      <c r="F11" s="2">
        <f>IF(ISBLANK([1]RTS28_P_Währungsderivate!F11),"",[1]RTS28_P_Währungsderivate!F11)</f>
        <v>0</v>
      </c>
    </row>
    <row r="12" spans="1:6" ht="60" customHeight="1" x14ac:dyDescent="0.25">
      <c r="A12" s="3" t="str">
        <f>IF(ISBLANK([1]RTS28_P_Währungsderivate!A12),"",[1]RTS28_P_Währungsderivate!A12)</f>
        <v/>
      </c>
      <c r="B12" s="2" t="str">
        <f>IF(ISBLANK([1]RTS28_P_Währungsderivate!B12),"",[1]RTS28_P_Währungsderivate!B12)</f>
        <v/>
      </c>
      <c r="C12" s="2" t="str">
        <f>IF(ISBLANK([1]RTS28_P_Währungsderivate!C12),"",[1]RTS28_P_Währungsderivate!C12)</f>
        <v/>
      </c>
      <c r="D12" s="2" t="str">
        <f>IF(ISBLANK([1]RTS28_P_Währungsderivate!D12),"",[1]RTS28_P_Währungsderivate!D12)</f>
        <v/>
      </c>
      <c r="E12" s="2" t="str">
        <f>IF(ISBLANK([1]RTS28_P_Währungsderivate!E12),"",[1]RTS28_P_Währungsderivate!E12)</f>
        <v/>
      </c>
      <c r="F12" s="2" t="str">
        <f>IF(ISBLANK([1]RTS28_P_Währungsderivate!F12),"",[1]RTS28_P_Währungsderivate!F12)</f>
        <v/>
      </c>
    </row>
    <row r="13" spans="1:6" ht="60" customHeight="1" x14ac:dyDescent="0.25">
      <c r="A13" s="3" t="str">
        <f>IF(ISBLANK([1]RTS28_P_Währungsderivate!A13),"",[1]RTS28_P_Währungsderivate!A13)</f>
        <v/>
      </c>
      <c r="B13" s="2" t="str">
        <f>IF(ISBLANK([1]RTS28_P_Währungsderivate!B13),"",[1]RTS28_P_Währungsderivate!B13)</f>
        <v/>
      </c>
      <c r="C13" s="2" t="str">
        <f>IF(ISBLANK([1]RTS28_P_Währungsderivate!C13),"",[1]RTS28_P_Währungsderivate!C13)</f>
        <v/>
      </c>
      <c r="D13" s="2" t="str">
        <f>IF(ISBLANK([1]RTS28_P_Währungsderivate!D13),"",[1]RTS28_P_Währungsderivate!D13)</f>
        <v/>
      </c>
      <c r="E13" s="2" t="str">
        <f>IF(ISBLANK([1]RTS28_P_Währungsderivate!E13),"",[1]RTS28_P_Währungsderivate!E13)</f>
        <v/>
      </c>
      <c r="F13" s="2" t="str">
        <f>IF(ISBLANK([1]RTS28_P_Währungsderivate!F13),"",[1]RTS28_P_Währungsderivate!F13)</f>
        <v/>
      </c>
    </row>
    <row r="14" spans="1:6" ht="60" customHeight="1" x14ac:dyDescent="0.25">
      <c r="A14" s="3" t="str">
        <f>IF(ISBLANK([1]RTS28_P_Währungsderivate!A14),"",[1]RTS28_P_Währungsderivate!A14)</f>
        <v/>
      </c>
      <c r="B14" s="2" t="str">
        <f>IF(ISBLANK([1]RTS28_P_Währungsderivate!B14),"",[1]RTS28_P_Währungsderivate!B14)</f>
        <v/>
      </c>
      <c r="C14" s="2" t="str">
        <f>IF(ISBLANK([1]RTS28_P_Währungsderivate!C14),"",[1]RTS28_P_Währungsderivate!C14)</f>
        <v/>
      </c>
      <c r="D14" s="2" t="str">
        <f>IF(ISBLANK([1]RTS28_P_Währungsderivate!D14),"",[1]RTS28_P_Währungsderivate!D14)</f>
        <v/>
      </c>
      <c r="E14" s="2" t="str">
        <f>IF(ISBLANK([1]RTS28_P_Währungsderivate!E14),"",[1]RTS28_P_Währungsderivate!E14)</f>
        <v/>
      </c>
      <c r="F14" s="2" t="str">
        <f>IF(ISBLANK([1]RTS28_P_Währungsderivate!F14),"",[1]RTS28_P_Währungsderivate!F14)</f>
        <v/>
      </c>
    </row>
    <row r="15" spans="1:6" ht="60" customHeight="1" x14ac:dyDescent="0.25">
      <c r="A15" s="3" t="str">
        <f>IF(ISBLANK([1]RTS28_P_Währungsderivate!A15),"",[1]RTS28_P_Währungsderivate!A15)</f>
        <v/>
      </c>
      <c r="B15" s="2" t="str">
        <f>IF(ISBLANK([1]RTS28_P_Währungsderivate!B15),"",[1]RTS28_P_Währungsderivate!B15)</f>
        <v/>
      </c>
      <c r="C15" s="2" t="str">
        <f>IF(ISBLANK([1]RTS28_P_Währungsderivate!C15),"",[1]RTS28_P_Währungsderivate!C15)</f>
        <v/>
      </c>
      <c r="D15" s="2" t="str">
        <f>IF(ISBLANK([1]RTS28_P_Währungsderivate!D15),"",[1]RTS28_P_Währungsderivate!D15)</f>
        <v/>
      </c>
      <c r="E15" s="2" t="str">
        <f>IF(ISBLANK([1]RTS28_P_Währungsderivate!E15),"",[1]RTS28_P_Währungsderivate!E15)</f>
        <v/>
      </c>
      <c r="F15" s="2" t="str">
        <f>IF(ISBLANK([1]RTS28_P_Währungsderivate!F15),"",[1]RTS28_P_Währungsderivate!F15)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7</v>
      </c>
      <c r="C7" s="8"/>
    </row>
    <row r="8" spans="1:3" ht="60" customHeight="1" x14ac:dyDescent="0.25">
      <c r="A8" s="7" t="s">
        <v>6</v>
      </c>
      <c r="B8" s="6" t="str">
        <f>IF([1]RTS28_T_Aktienderivate!B8="Ja","Yes","No")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IF(ISBLANK([1]RTS28_T_Aktienderivate!A11),"",[1]RTS28_T_Aktienderivate!A11)</f>
        <v>Eurex Deutschland (XEUR)</v>
      </c>
      <c r="B11" s="2">
        <f>IF(ISBLANK([1]RTS28_T_Aktienderivate!B11),"",[1]RTS28_T_Aktienderivate!B11)</f>
        <v>0.85121382217775865</v>
      </c>
      <c r="C11" s="2">
        <f>IF(ISBLANK([1]RTS28_T_Aktienderivate!C11),"",[1]RTS28_T_Aktienderivate!C11)</f>
        <v>0.86</v>
      </c>
    </row>
    <row r="12" spans="1:3" ht="60" customHeight="1" x14ac:dyDescent="0.25">
      <c r="A12" s="3" t="str">
        <f>IF(ISBLANK([1]RTS28_T_Aktienderivate!A12),"",[1]RTS28_T_Aktienderivate!A12)</f>
        <v>Options Price Reporting Authority (OPRA)</v>
      </c>
      <c r="B12" s="2">
        <f>IF(ISBLANK([1]RTS28_T_Aktienderivate!B12),"",[1]RTS28_T_Aktienderivate!B12)</f>
        <v>9.0782190701776788E-2</v>
      </c>
      <c r="C12" s="2">
        <f>IF(ISBLANK([1]RTS28_T_Aktienderivate!C12),"",[1]RTS28_T_Aktienderivate!C12)</f>
        <v>8.3333333333333329E-2</v>
      </c>
    </row>
    <row r="13" spans="1:3" ht="60" customHeight="1" x14ac:dyDescent="0.25">
      <c r="A13" s="3" t="str">
        <f>IF(ISBLANK([1]RTS28_T_Aktienderivate!A13),"",[1]RTS28_T_Aktienderivate!A13)</f>
        <v>ICE Futures Europe - Equity Products Division (IFLO)</v>
      </c>
      <c r="B13" s="2">
        <f>IF(ISBLANK([1]RTS28_T_Aktienderivate!B13),"",[1]RTS28_T_Aktienderivate!B13)</f>
        <v>4.9733441930026573E-2</v>
      </c>
      <c r="C13" s="2">
        <f>IF(ISBLANK([1]RTS28_T_Aktienderivate!C13),"",[1]RTS28_T_Aktienderivate!C13)</f>
        <v>3.3333333333333333E-2</v>
      </c>
    </row>
    <row r="14" spans="1:3" ht="60" customHeight="1" x14ac:dyDescent="0.25">
      <c r="A14" s="3" t="str">
        <f>IF(ISBLANK([1]RTS28_T_Aktienderivate!A14),"",[1]RTS28_T_Aktienderivate!A14)</f>
        <v>EUREX SCHWEIZ (EUCH)</v>
      </c>
      <c r="B14" s="2">
        <f>IF(ISBLANK([1]RTS28_T_Aktienderivate!B14),"",[1]RTS28_T_Aktienderivate!B14)</f>
        <v>2.9079651243001403E-3</v>
      </c>
      <c r="C14" s="2">
        <f>IF(ISBLANK([1]RTS28_T_Aktienderivate!C14),"",[1]RTS28_T_Aktienderivate!C14)</f>
        <v>3.3333333333333335E-3</v>
      </c>
    </row>
    <row r="15" spans="1:3" ht="60" customHeight="1" x14ac:dyDescent="0.25">
      <c r="A15" s="3" t="str">
        <f>IF(ISBLANK([1]RTS28_T_Aktienderivate!A15),"",[1]RTS28_T_Aktienderivate!A15)</f>
        <v>Euronext Paris MONEP, Equity and Index Derivatives (XMON)</v>
      </c>
      <c r="B15" s="2">
        <f>IF(ISBLANK([1]RTS28_T_Aktienderivate!B15),"",[1]RTS28_T_Aktienderivate!B15)</f>
        <v>2.6640990598951766E-3</v>
      </c>
      <c r="C15" s="2">
        <f>IF(ISBLANK([1]RTS28_T_Aktienderivate!C15),"",[1]RTS28_T_Aktienderivate!C15)</f>
        <v>1.3333333333333334E-2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11</v>
      </c>
      <c r="C7" s="8"/>
    </row>
    <row r="8" spans="1:3" ht="60" customHeight="1" x14ac:dyDescent="0.25">
      <c r="A8" s="7" t="s">
        <v>6</v>
      </c>
      <c r="B8" s="6" t="str">
        <f>IF([1]RTS28_T_Eigenkapitalinstrumente!B8="Ja","Yes","No")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IF(ISBLANK([1]RTS28_T_Eigenkapitalinstrumente!A11),"",[1]RTS28_T_Eigenkapitalinstrumente!A11)</f>
        <v>New York Stock Exchange, Inc (XNYS)</v>
      </c>
      <c r="B11" s="2">
        <f>IF(ISBLANK([1]RTS28_T_Eigenkapitalinstrumente!B11),"",[1]RTS28_T_Eigenkapitalinstrumente!B11)</f>
        <v>0.25693075376154284</v>
      </c>
      <c r="C11" s="2">
        <f>IF(ISBLANK([1]RTS28_T_Eigenkapitalinstrumente!C11),"",[1]RTS28_T_Eigenkapitalinstrumente!C11)</f>
        <v>0.23991412469809464</v>
      </c>
    </row>
    <row r="12" spans="1:3" ht="60" customHeight="1" x14ac:dyDescent="0.25">
      <c r="A12" s="3" t="str">
        <f>IF(ISBLANK([1]RTS28_T_Eigenkapitalinstrumente!A12),"",[1]RTS28_T_Eigenkapitalinstrumente!A12)</f>
        <v>SIX Swiss Exchange (XSWX)</v>
      </c>
      <c r="B12" s="2">
        <f>IF(ISBLANK([1]RTS28_T_Eigenkapitalinstrumente!B12),"",[1]RTS28_T_Eigenkapitalinstrumente!B12)</f>
        <v>0.25178413184127069</v>
      </c>
      <c r="C12" s="2">
        <f>IF(ISBLANK([1]RTS28_T_Eigenkapitalinstrumente!C12),"",[1]RTS28_T_Eigenkapitalinstrumente!C12)</f>
        <v>0.26558726183021736</v>
      </c>
    </row>
    <row r="13" spans="1:3" ht="60" customHeight="1" x14ac:dyDescent="0.25">
      <c r="A13" s="3" t="str">
        <f>IF(ISBLANK([1]RTS28_T_Eigenkapitalinstrumente!A13),"",[1]RTS28_T_Eigenkapitalinstrumente!A13)</f>
        <v>NASDAQ (XNAS)</v>
      </c>
      <c r="B13" s="2">
        <f>IF(ISBLANK([1]RTS28_T_Eigenkapitalinstrumente!B13),"",[1]RTS28_T_Eigenkapitalinstrumente!B13)</f>
        <v>0.2097278364874898</v>
      </c>
      <c r="C13" s="2">
        <f>IF(ISBLANK([1]RTS28_T_Eigenkapitalinstrumente!C13),"",[1]RTS28_T_Eigenkapitalinstrumente!C13)</f>
        <v>0.19715538062438501</v>
      </c>
    </row>
    <row r="14" spans="1:3" ht="60" customHeight="1" x14ac:dyDescent="0.25">
      <c r="A14" s="3" t="str">
        <f>IF(ISBLANK([1]RTS28_T_Eigenkapitalinstrumente!A14),"",[1]RTS28_T_Eigenkapitalinstrumente!A14)</f>
        <v>SIX Swiss Exchange, SwissAtMid (XSWM)</v>
      </c>
      <c r="B14" s="2">
        <f>IF(ISBLANK([1]RTS28_T_Eigenkapitalinstrumente!B14),"",[1]RTS28_T_Eigenkapitalinstrumente!B14)</f>
        <v>4.9152238268343168E-2</v>
      </c>
      <c r="C14" s="2">
        <f>IF(ISBLANK([1]RTS28_T_Eigenkapitalinstrumente!C14),"",[1]RTS28_T_Eigenkapitalinstrumente!C14)</f>
        <v>4.4458359423919847E-2</v>
      </c>
    </row>
    <row r="15" spans="1:3" ht="60" customHeight="1" x14ac:dyDescent="0.25">
      <c r="A15" s="3" t="str">
        <f>IF(ISBLANK([1]RTS28_T_Eigenkapitalinstrumente!A15),"",[1]RTS28_T_Eigenkapitalinstrumente!A15)</f>
        <v>Xetra (XETR)</v>
      </c>
      <c r="B15" s="2">
        <f>IF(ISBLANK([1]RTS28_T_Eigenkapitalinstrumente!B15),"",[1]RTS28_T_Eigenkapitalinstrumente!B15)</f>
        <v>2.4560312115237258E-2</v>
      </c>
      <c r="C15" s="2">
        <f>IF(ISBLANK([1]RTS28_T_Eigenkapitalinstrumente!C15),"",[1]RTS28_T_Eigenkapitalinstrumente!C15)</f>
        <v>2.8893460953573664E-2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12</v>
      </c>
      <c r="C7" s="8"/>
    </row>
    <row r="8" spans="1:3" ht="60" customHeight="1" x14ac:dyDescent="0.25">
      <c r="A8" s="7" t="s">
        <v>6</v>
      </c>
      <c r="B8" s="6" t="str">
        <f>IF([1]RTS28_T_Rohstoffderivate!B8="Ja","Yes","No")</f>
        <v>Yes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IF(ISBLANK([1]RTS28_T_Rohstoffderivate!A11),"",[1]RTS28_T_Rohstoffderivate!A11)</f>
        <v>Commodities Exchange Center (XCEC)</v>
      </c>
      <c r="B11" s="2">
        <f>IF(ISBLANK([1]RTS28_T_Rohstoffderivate!B11),"",[1]RTS28_T_Rohstoffderivate!B11)</f>
        <v>0.9116413663509948</v>
      </c>
      <c r="C11" s="2">
        <f>IF(ISBLANK([1]RTS28_T_Rohstoffderivate!C11),"",[1]RTS28_T_Rohstoffderivate!C11)</f>
        <v>0.85185185185185186</v>
      </c>
    </row>
    <row r="12" spans="1:3" ht="60" customHeight="1" x14ac:dyDescent="0.25">
      <c r="A12" s="3" t="str">
        <f>IF(ISBLANK([1]RTS28_T_Rohstoffderivate!A12),"",[1]RTS28_T_Rohstoffderivate!A12)</f>
        <v>New York Mercantile Exchange, Globex (XNYM)</v>
      </c>
      <c r="B12" s="2">
        <f>IF(ISBLANK([1]RTS28_T_Rohstoffderivate!B12),"",[1]RTS28_T_Rohstoffderivate!B12)</f>
        <v>8.8358633649005244E-2</v>
      </c>
      <c r="C12" s="2">
        <f>IF(ISBLANK([1]RTS28_T_Rohstoffderivate!C12),"",[1]RTS28_T_Rohstoffderivate!C12)</f>
        <v>0.14814814814814814</v>
      </c>
    </row>
    <row r="13" spans="1:3" ht="60" customHeight="1" x14ac:dyDescent="0.25">
      <c r="A13" s="3" t="str">
        <f>IF(ISBLANK([1]RTS28_T_Rohstoffderivate!A13),"",[1]RTS28_T_Rohstoffderivate!A13)</f>
        <v/>
      </c>
      <c r="B13" s="2" t="str">
        <f>IF(ISBLANK([1]RTS28_T_Rohstoffderivate!B13),"",[1]RTS28_T_Rohstoffderivate!B13)</f>
        <v/>
      </c>
      <c r="C13" s="2" t="str">
        <f>IF(ISBLANK([1]RTS28_T_Rohstoffderivate!C13),"",[1]RTS28_T_Rohstoffderivate!C13)</f>
        <v/>
      </c>
    </row>
    <row r="14" spans="1:3" ht="60" customHeight="1" x14ac:dyDescent="0.25">
      <c r="A14" s="3" t="str">
        <f>IF(ISBLANK([1]RTS28_T_Rohstoffderivate!A14),"",[1]RTS28_T_Rohstoffderivate!A14)</f>
        <v/>
      </c>
      <c r="B14" s="2" t="str">
        <f>IF(ISBLANK([1]RTS28_T_Rohstoffderivate!B14),"",[1]RTS28_T_Rohstoffderivate!B14)</f>
        <v/>
      </c>
      <c r="C14" s="2" t="str">
        <f>IF(ISBLANK([1]RTS28_T_Rohstoffderivate!C14),"",[1]RTS28_T_Rohstoffderivate!C14)</f>
        <v/>
      </c>
    </row>
    <row r="15" spans="1:3" ht="60" customHeight="1" x14ac:dyDescent="0.25">
      <c r="A15" s="3" t="str">
        <f>IF(ISBLANK([1]RTS28_T_Rohstoffderivate!A15),"",[1]RTS28_T_Rohstoffderivate!A15)</f>
        <v/>
      </c>
      <c r="B15" s="2" t="str">
        <f>IF(ISBLANK([1]RTS28_T_Rohstoffderivate!B15),"",[1]RTS28_T_Rohstoffderivate!B15)</f>
        <v/>
      </c>
      <c r="C15" s="2" t="str">
        <f>IF(ISBLANK([1]RTS28_T_Rohstoffderivate!C15),"",[1]RTS28_T_Rohstoffderivate!C15)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13</v>
      </c>
      <c r="C7" s="8"/>
    </row>
    <row r="8" spans="1:3" ht="60" customHeight="1" x14ac:dyDescent="0.25">
      <c r="A8" s="7" t="s">
        <v>6</v>
      </c>
      <c r="B8" s="6" t="str">
        <f>IF([1]RTS28_T_Schuldtitel!B8="Ja","Yes","No")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IF(ISBLANK([1]RTS28_T_Schuldtitel!A11),"",[1]RTS28_T_Schuldtitel!A11)</f>
        <v>TRAX (XCOR)</v>
      </c>
      <c r="B11" s="2">
        <f>IF(ISBLANK([1]RTS28_T_Schuldtitel!B11),"",[1]RTS28_T_Schuldtitel!B11)</f>
        <v>0.45950660127716647</v>
      </c>
      <c r="C11" s="2">
        <f>IF(ISBLANK([1]RTS28_T_Schuldtitel!C11),"",[1]RTS28_T_Schuldtitel!C11)</f>
        <v>0.54396728016359919</v>
      </c>
    </row>
    <row r="12" spans="1:3" ht="60" customHeight="1" x14ac:dyDescent="0.25">
      <c r="A12" s="3" t="str">
        <f>IF(ISBLANK([1]RTS28_T_Schuldtitel!A12),"",[1]RTS28_T_Schuldtitel!A12)</f>
        <v>SIX Swiss Exchange (XSWX)</v>
      </c>
      <c r="B12" s="2">
        <f>IF(ISBLANK([1]RTS28_T_Schuldtitel!B12),"",[1]RTS28_T_Schuldtitel!B12)</f>
        <v>0.28670166358239757</v>
      </c>
      <c r="C12" s="2">
        <f>IF(ISBLANK([1]RTS28_T_Schuldtitel!C12),"",[1]RTS28_T_Schuldtitel!C12)</f>
        <v>0.18404907975460122</v>
      </c>
    </row>
    <row r="13" spans="1:3" ht="60" customHeight="1" x14ac:dyDescent="0.25">
      <c r="A13" s="3" t="str">
        <f>IF(ISBLANK([1]RTS28_T_Schuldtitel!A13),"",[1]RTS28_T_Schuldtitel!A13)</f>
        <v>GovPX (BTEC)</v>
      </c>
      <c r="B13" s="2">
        <f>IF(ISBLANK([1]RTS28_T_Schuldtitel!B13),"",[1]RTS28_T_Schuldtitel!B13)</f>
        <v>0.10868135710147057</v>
      </c>
      <c r="C13" s="2">
        <f>IF(ISBLANK([1]RTS28_T_Schuldtitel!C13),"",[1]RTS28_T_Schuldtitel!C13)</f>
        <v>1.7041581458759374E-2</v>
      </c>
    </row>
    <row r="14" spans="1:3" ht="60" customHeight="1" x14ac:dyDescent="0.25">
      <c r="A14" s="3" t="str">
        <f>IF(ISBLANK([1]RTS28_T_Schuldtitel!A14),"",[1]RTS28_T_Schuldtitel!A14)</f>
        <v>Over the Counter (XOFF)</v>
      </c>
      <c r="B14" s="2">
        <f>IF(ISBLANK([1]RTS28_T_Schuldtitel!B14),"",[1]RTS28_T_Schuldtitel!B14)</f>
        <v>5.3503698490069217E-2</v>
      </c>
      <c r="C14" s="2">
        <f>IF(ISBLANK([1]RTS28_T_Schuldtitel!C14),"",[1]RTS28_T_Schuldtitel!C14)</f>
        <v>5.2488070892978869E-2</v>
      </c>
    </row>
    <row r="15" spans="1:3" ht="60" customHeight="1" x14ac:dyDescent="0.25">
      <c r="A15" s="3" t="str">
        <f>IF(ISBLANK([1]RTS28_T_Schuldtitel!A15),"",[1]RTS28_T_Schuldtitel!A15)</f>
        <v>New York Stock Exchange, Inc (XNYS)</v>
      </c>
      <c r="B15" s="2">
        <f>IF(ISBLANK([1]RTS28_T_Schuldtitel!B15),"",[1]RTS28_T_Schuldtitel!B15)</f>
        <v>5.2556956152535562E-2</v>
      </c>
      <c r="C15" s="2">
        <f>IF(ISBLANK([1]RTS28_T_Schuldtitel!C15),"",[1]RTS28_T_Schuldtitel!C15)</f>
        <v>0.18473074301295161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14</v>
      </c>
      <c r="C7" s="8"/>
    </row>
    <row r="8" spans="1:3" ht="60" customHeight="1" x14ac:dyDescent="0.25">
      <c r="A8" s="7" t="s">
        <v>6</v>
      </c>
      <c r="B8" s="6" t="str">
        <f>IF([1]RTS28_T_Sonstige!B8="Ja","Yes","No")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IF(ISBLANK([1]RTS28_T_Sonstige!A11),"",[1]RTS28_T_Sonstige!A11)</f>
        <v>NASDAQ (XNAS)</v>
      </c>
      <c r="B11" s="2">
        <f>IF(ISBLANK([1]RTS28_T_Sonstige!B11),"",[1]RTS28_T_Sonstige!B11)</f>
        <v>0.31866216148242743</v>
      </c>
      <c r="C11" s="2">
        <f>IF(ISBLANK([1]RTS28_T_Sonstige!C11),"",[1]RTS28_T_Sonstige!C11)</f>
        <v>0.13202307199316385</v>
      </c>
    </row>
    <row r="12" spans="1:3" ht="60" customHeight="1" x14ac:dyDescent="0.25">
      <c r="A12" s="3" t="str">
        <f>IF(ISBLANK([1]RTS28_T_Sonstige!A12),"",[1]RTS28_T_Sonstige!A12)</f>
        <v>NYSE-CTA Cboe BZX U.S. Equities Exchange (BATS)</v>
      </c>
      <c r="B12" s="2">
        <f>IF(ISBLANK([1]RTS28_T_Sonstige!B12),"",[1]RTS28_T_Sonstige!B12)</f>
        <v>0.22882766605190683</v>
      </c>
      <c r="C12" s="2">
        <f>IF(ISBLANK([1]RTS28_T_Sonstige!C12),"",[1]RTS28_T_Sonstige!C12)</f>
        <v>3.9094210638752402E-2</v>
      </c>
    </row>
    <row r="13" spans="1:3" ht="60" customHeight="1" x14ac:dyDescent="0.25">
      <c r="A13" s="3" t="str">
        <f>IF(ISBLANK([1]RTS28_T_Sonstige!A13),"",[1]RTS28_T_Sonstige!A13)</f>
        <v>NYSE Arca, Listed Bonds (ARCX)</v>
      </c>
      <c r="B13" s="2">
        <f>IF(ISBLANK([1]RTS28_T_Sonstige!B13),"",[1]RTS28_T_Sonstige!B13)</f>
        <v>0.2106832543324606</v>
      </c>
      <c r="C13" s="2">
        <f>IF(ISBLANK([1]RTS28_T_Sonstige!C13),"",[1]RTS28_T_Sonstige!C13)</f>
        <v>7.7120273445844906E-2</v>
      </c>
    </row>
    <row r="14" spans="1:3" ht="60" customHeight="1" x14ac:dyDescent="0.25">
      <c r="A14" s="3" t="str">
        <f>IF(ISBLANK([1]RTS28_T_Sonstige!A14),"",[1]RTS28_T_Sonstige!A14)</f>
        <v>NYSE Arca (ARCX)</v>
      </c>
      <c r="B14" s="2">
        <f>IF(ISBLANK([1]RTS28_T_Sonstige!B14),"",[1]RTS28_T_Sonstige!B14)</f>
        <v>6.8978432018572983E-2</v>
      </c>
      <c r="C14" s="2">
        <f>IF(ISBLANK([1]RTS28_T_Sonstige!C14),"",[1]RTS28_T_Sonstige!C14)</f>
        <v>0.14911343729972229</v>
      </c>
    </row>
    <row r="15" spans="1:3" ht="60" customHeight="1" x14ac:dyDescent="0.25">
      <c r="A15" s="3" t="str">
        <f>IF(ISBLANK([1]RTS28_T_Sonstige!A15),"",[1]RTS28_T_Sonstige!A15)</f>
        <v>London Stock Exchange Domestic/UK Market 1st Currency (XLON)</v>
      </c>
      <c r="B15" s="2">
        <f>IF(ISBLANK([1]RTS28_T_Sonstige!B15),"",[1]RTS28_T_Sonstige!B15)</f>
        <v>4.8480434860131795E-2</v>
      </c>
      <c r="C15" s="2">
        <f>IF(ISBLANK([1]RTS28_T_Sonstige!C15),"",[1]RTS28_T_Sonstige!C15)</f>
        <v>0.17239906002990815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15</v>
      </c>
      <c r="C7" s="8"/>
    </row>
    <row r="8" spans="1:3" ht="60" customHeight="1" x14ac:dyDescent="0.25">
      <c r="A8" s="7" t="s">
        <v>6</v>
      </c>
      <c r="B8" s="6" t="str">
        <f>IF([1]RTS28_T_VerbriefteDerivate!B8="Ja","Yes","No")</f>
        <v>Yes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IF(ISBLANK([1]RTS28_T_VerbriefteDerivate!A11),"",[1]RTS28_T_VerbriefteDerivate!A11)</f>
        <v>Over the Counter (XOFF)</v>
      </c>
      <c r="B11" s="2">
        <f>IF(ISBLANK([1]RTS28_T_VerbriefteDerivate!B11),"",[1]RTS28_T_VerbriefteDerivate!B11)</f>
        <v>0.51478464467033314</v>
      </c>
      <c r="C11" s="2">
        <f>IF(ISBLANK([1]RTS28_T_VerbriefteDerivate!C11),"",[1]RTS28_T_VerbriefteDerivate!C11)</f>
        <v>0.35294117647058826</v>
      </c>
    </row>
    <row r="12" spans="1:3" ht="60" customHeight="1" x14ac:dyDescent="0.25">
      <c r="A12" s="3" t="str">
        <f>IF(ISBLANK([1]RTS28_T_VerbriefteDerivate!A12),"",[1]RTS28_T_VerbriefteDerivate!A12)</f>
        <v>Options Price Reporting Authority (OPRA)</v>
      </c>
      <c r="B12" s="2">
        <f>IF(ISBLANK([1]RTS28_T_VerbriefteDerivate!B12),"",[1]RTS28_T_VerbriefteDerivate!B12)</f>
        <v>0.48520321376021647</v>
      </c>
      <c r="C12" s="2">
        <f>IF(ISBLANK([1]RTS28_T_VerbriefteDerivate!C12),"",[1]RTS28_T_VerbriefteDerivate!C12)</f>
        <v>0.62745098039215685</v>
      </c>
    </row>
    <row r="13" spans="1:3" ht="60" customHeight="1" x14ac:dyDescent="0.25">
      <c r="A13" s="3" t="str">
        <f>IF(ISBLANK([1]RTS28_T_VerbriefteDerivate!A13),"",[1]RTS28_T_VerbriefteDerivate!A13)</f>
        <v>Toronto Stock Exchange (XTSE)</v>
      </c>
      <c r="B13" s="2">
        <f>IF(ISBLANK([1]RTS28_T_VerbriefteDerivate!B13),"",[1]RTS28_T_VerbriefteDerivate!B13)</f>
        <v>1.2141569450499505E-5</v>
      </c>
      <c r="C13" s="2">
        <f>IF(ISBLANK([1]RTS28_T_VerbriefteDerivate!C13),"",[1]RTS28_T_VerbriefteDerivate!C13)</f>
        <v>1.9607843137254902E-2</v>
      </c>
    </row>
    <row r="14" spans="1:3" ht="60" customHeight="1" x14ac:dyDescent="0.25">
      <c r="A14" s="3" t="str">
        <f>IF(ISBLANK([1]RTS28_T_VerbriefteDerivate!A14),"",[1]RTS28_T_VerbriefteDerivate!A14)</f>
        <v/>
      </c>
      <c r="B14" s="2" t="str">
        <f>IF(ISBLANK([1]RTS28_T_VerbriefteDerivate!B14),"",[1]RTS28_T_VerbriefteDerivate!B14)</f>
        <v/>
      </c>
      <c r="C14" s="2" t="str">
        <f>IF(ISBLANK([1]RTS28_T_VerbriefteDerivate!C14),"",[1]RTS28_T_VerbriefteDerivate!C14)</f>
        <v/>
      </c>
    </row>
    <row r="15" spans="1:3" ht="60" customHeight="1" x14ac:dyDescent="0.25">
      <c r="A15" s="3" t="str">
        <f>IF(ISBLANK([1]RTS28_T_VerbriefteDerivate!A15),"",[1]RTS28_T_VerbriefteDerivate!A15)</f>
        <v/>
      </c>
      <c r="B15" s="2" t="str">
        <f>IF(ISBLANK([1]RTS28_T_VerbriefteDerivate!B15),"",[1]RTS28_T_VerbriefteDerivate!B15)</f>
        <v/>
      </c>
      <c r="C15" s="2" t="str">
        <f>IF(ISBLANK([1]RTS28_T_VerbriefteDerivate!C15),"",[1]RTS28_T_VerbriefteDerivate!C15)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16</v>
      </c>
      <c r="C7" s="8"/>
    </row>
    <row r="8" spans="1:3" ht="60" customHeight="1" x14ac:dyDescent="0.25">
      <c r="A8" s="7" t="s">
        <v>6</v>
      </c>
      <c r="B8" s="6" t="str">
        <f>IF([1]RTS28_T_StrukturierteProdukte!B8="Ja","Yes","No")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IF(ISBLANK([1]RTS28_T_StrukturierteProdukte!A11),"",[1]RTS28_T_StrukturierteProdukte!A11)</f>
        <v>SIX Swiss Exchange (XSWX)</v>
      </c>
      <c r="B11" s="2">
        <f>IF(ISBLANK([1]RTS28_T_StrukturierteProdukte!B11),"",[1]RTS28_T_StrukturierteProdukte!B11)</f>
        <v>0.44836982300435618</v>
      </c>
      <c r="C11" s="2">
        <f>IF(ISBLANK([1]RTS28_T_StrukturierteProdukte!C11),"",[1]RTS28_T_StrukturierteProdukte!C11)</f>
        <v>0.24613220815752462</v>
      </c>
    </row>
    <row r="12" spans="1:3" ht="60" customHeight="1" x14ac:dyDescent="0.25">
      <c r="A12" s="3" t="str">
        <f>IF(ISBLANK([1]RTS28_T_StrukturierteProdukte!A12),"",[1]RTS28_T_StrukturierteProdukte!A12)</f>
        <v>Over the Counter (XOFF)</v>
      </c>
      <c r="B12" s="2">
        <f>IF(ISBLANK([1]RTS28_T_StrukturierteProdukte!B12),"",[1]RTS28_T_StrukturierteProdukte!B12)</f>
        <v>0.33697612595966797</v>
      </c>
      <c r="C12" s="2">
        <f>IF(ISBLANK([1]RTS28_T_StrukturierteProdukte!C12),"",[1]RTS28_T_StrukturierteProdukte!C12)</f>
        <v>0.32911392405063289</v>
      </c>
    </row>
    <row r="13" spans="1:3" ht="60" customHeight="1" x14ac:dyDescent="0.25">
      <c r="A13" s="3" t="str">
        <f>IF(ISBLANK([1]RTS28_T_StrukturierteProdukte!A13),"",[1]RTS28_T_StrukturierteProdukte!A13)</f>
        <v>TRAX (XCOR)</v>
      </c>
      <c r="B13" s="2">
        <f>IF(ISBLANK([1]RTS28_T_StrukturierteProdukte!B13),"",[1]RTS28_T_StrukturierteProdukte!B13)</f>
        <v>0.13273251672480746</v>
      </c>
      <c r="C13" s="2">
        <f>IF(ISBLANK([1]RTS28_T_StrukturierteProdukte!C13),"",[1]RTS28_T_StrukturierteProdukte!C13)</f>
        <v>8.7201125175808719E-2</v>
      </c>
    </row>
    <row r="14" spans="1:3" ht="60" customHeight="1" x14ac:dyDescent="0.25">
      <c r="A14" s="3" t="str">
        <f>IF(ISBLANK([1]RTS28_T_StrukturierteProdukte!A14),"",[1]RTS28_T_StrukturierteProdukte!A14)</f>
        <v>SIX Swiss Exchange, Structured Products (XQMH)</v>
      </c>
      <c r="B14" s="2">
        <f>IF(ISBLANK([1]RTS28_T_StrukturierteProdukte!B14),"",[1]RTS28_T_StrukturierteProdukte!B14)</f>
        <v>3.8308899030561672E-2</v>
      </c>
      <c r="C14" s="2">
        <f>IF(ISBLANK([1]RTS28_T_StrukturierteProdukte!C14),"",[1]RTS28_T_StrukturierteProdukte!C14)</f>
        <v>9.2827004219409287E-2</v>
      </c>
    </row>
    <row r="15" spans="1:3" ht="60" customHeight="1" x14ac:dyDescent="0.25">
      <c r="A15" s="3" t="str">
        <f>IF(ISBLANK([1]RTS28_T_StrukturierteProdukte!A15),"",[1]RTS28_T_StrukturierteProdukte!A15)</f>
        <v>Xetra (XETR)</v>
      </c>
      <c r="B15" s="2">
        <f>IF(ISBLANK([1]RTS28_T_StrukturierteProdukte!B15),"",[1]RTS28_T_StrukturierteProdukte!B15)</f>
        <v>1.687033570865604E-2</v>
      </c>
      <c r="C15" s="2">
        <f>IF(ISBLANK([1]RTS28_T_StrukturierteProdukte!C15),"",[1]RTS28_T_StrukturierteProdukte!C15)</f>
        <v>2.3909985935302389E-2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17</v>
      </c>
      <c r="C7" s="8"/>
    </row>
    <row r="8" spans="1:3" ht="60" customHeight="1" x14ac:dyDescent="0.25">
      <c r="A8" s="7" t="s">
        <v>6</v>
      </c>
      <c r="B8" s="6" t="str">
        <f>IF([1]RTS28_T_Zinsderivate!B8="Ja","Yes","No")</f>
        <v>Yes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IF(ISBLANK([1]RTS28_T_Zinsderivate!A11),"",[1]RTS28_T_Zinsderivate!A11)</f>
        <v>Eurex Deutschland (XEUR)</v>
      </c>
      <c r="B11" s="2">
        <f>IF(ISBLANK([1]RTS28_T_Zinsderivate!B11),"",[1]RTS28_T_Zinsderivate!B11)</f>
        <v>1</v>
      </c>
      <c r="C11" s="2">
        <f>IF(ISBLANK([1]RTS28_T_Zinsderivate!C11),"",[1]RTS28_T_Zinsderivate!C11)</f>
        <v>1</v>
      </c>
    </row>
    <row r="12" spans="1:3" ht="60" customHeight="1" x14ac:dyDescent="0.25">
      <c r="A12" s="3" t="str">
        <f>IF(ISBLANK([1]RTS28_T_Zinsderivate!A12),"",[1]RTS28_T_Zinsderivate!A12)</f>
        <v/>
      </c>
      <c r="B12" s="2" t="str">
        <f>IF(ISBLANK([1]RTS28_T_Zinsderivate!B12),"",[1]RTS28_T_Zinsderivate!B12)</f>
        <v/>
      </c>
      <c r="C12" s="2" t="str">
        <f>IF(ISBLANK([1]RTS28_T_Zinsderivate!C12),"",[1]RTS28_T_Zinsderivate!C12)</f>
        <v/>
      </c>
    </row>
    <row r="13" spans="1:3" ht="60" customHeight="1" x14ac:dyDescent="0.25">
      <c r="A13" s="3" t="str">
        <f>IF(ISBLANK([1]RTS28_T_Zinsderivate!A13),"",[1]RTS28_T_Zinsderivate!A13)</f>
        <v/>
      </c>
      <c r="B13" s="2" t="str">
        <f>IF(ISBLANK([1]RTS28_T_Zinsderivate!B13),"",[1]RTS28_T_Zinsderivate!B13)</f>
        <v/>
      </c>
      <c r="C13" s="2" t="str">
        <f>IF(ISBLANK([1]RTS28_T_Zinsderivate!C13),"",[1]RTS28_T_Zinsderivate!C13)</f>
        <v/>
      </c>
    </row>
    <row r="14" spans="1:3" ht="60" customHeight="1" x14ac:dyDescent="0.25">
      <c r="A14" s="3" t="str">
        <f>IF(ISBLANK([1]RTS28_T_Zinsderivate!A14),"",[1]RTS28_T_Zinsderivate!A14)</f>
        <v/>
      </c>
      <c r="B14" s="2" t="str">
        <f>IF(ISBLANK([1]RTS28_T_Zinsderivate!B14),"",[1]RTS28_T_Zinsderivate!B14)</f>
        <v/>
      </c>
      <c r="C14" s="2" t="str">
        <f>IF(ISBLANK([1]RTS28_T_Zinsderivate!C14),"",[1]RTS28_T_Zinsderivate!C14)</f>
        <v/>
      </c>
    </row>
    <row r="15" spans="1:3" ht="60" customHeight="1" x14ac:dyDescent="0.25">
      <c r="A15" s="3" t="str">
        <f>IF(ISBLANK([1]RTS28_T_Zinsderivate!A15),"",[1]RTS28_T_Zinsderivate!A15)</f>
        <v/>
      </c>
      <c r="B15" s="2" t="str">
        <f>IF(ISBLANK([1]RTS28_T_Zinsderivate!B15),"",[1]RTS28_T_Zinsderivate!B15)</f>
        <v/>
      </c>
      <c r="C15" s="2" t="str">
        <f>IF(ISBLANK([1]RTS28_T_Zinsderivate!C15),"",[1]RTS28_T_Zinsderivate!C15)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tabSelected="1"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1" t="str">
        <f>RTS28_R_Equity_Derivates!A1</f>
        <v>Trading volumes of top five execution venues 2021</v>
      </c>
    </row>
    <row r="2" spans="1:3" ht="15" customHeight="1" x14ac:dyDescent="0.3">
      <c r="A2" s="10"/>
    </row>
    <row r="3" spans="1:3" ht="20.25" x14ac:dyDescent="0.3">
      <c r="A3" s="10"/>
    </row>
    <row r="4" spans="1:3" ht="15" customHeight="1" x14ac:dyDescent="0.3">
      <c r="A4" s="10"/>
    </row>
    <row r="5" spans="1:3" ht="15" customHeight="1" x14ac:dyDescent="0.3">
      <c r="A5" s="10"/>
    </row>
    <row r="7" spans="1:3" ht="60" customHeight="1" x14ac:dyDescent="0.25">
      <c r="A7" s="9" t="s">
        <v>8</v>
      </c>
      <c r="B7" s="8" t="s">
        <v>20</v>
      </c>
      <c r="C7" s="8"/>
    </row>
    <row r="8" spans="1:3" ht="60" customHeight="1" x14ac:dyDescent="0.25">
      <c r="A8" s="7" t="s">
        <v>6</v>
      </c>
      <c r="B8" s="6" t="str">
        <f>IF([1]RTS28_T_Währungsderivate!B8="Ja","Yes","No")</f>
        <v>No</v>
      </c>
      <c r="C8" s="6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tr">
        <f>IF(ISBLANK([1]RTS28_T_Währungsderivate!A11),"",[1]RTS28_T_Währungsderivate!A11)</f>
        <v>Kaiser Partner Privatbank AG (529900DPOQPLDSF3R482)</v>
      </c>
      <c r="B11" s="2">
        <f>IF(ISBLANK([1]RTS28_T_Währungsderivate!B11),"",[1]RTS28_T_Währungsderivate!B11)</f>
        <v>1</v>
      </c>
      <c r="C11" s="2">
        <f>IF(ISBLANK([1]RTS28_T_Währungsderivate!C11),"",[1]RTS28_T_Währungsderivate!C11)</f>
        <v>1</v>
      </c>
    </row>
    <row r="12" spans="1:3" ht="60" customHeight="1" x14ac:dyDescent="0.25">
      <c r="A12" s="3" t="str">
        <f>IF(ISBLANK([1]RTS28_T_Währungsderivate!A12),"",[1]RTS28_T_Währungsderivate!A12)</f>
        <v/>
      </c>
      <c r="B12" s="2" t="str">
        <f>IF(ISBLANK([1]RTS28_T_Währungsderivate!B12),"",[1]RTS28_T_Währungsderivate!B12)</f>
        <v/>
      </c>
      <c r="C12" s="2" t="str">
        <f>IF(ISBLANK([1]RTS28_T_Währungsderivate!C12),"",[1]RTS28_T_Währungsderivate!C12)</f>
        <v/>
      </c>
    </row>
    <row r="13" spans="1:3" ht="60" customHeight="1" x14ac:dyDescent="0.25">
      <c r="A13" s="3" t="str">
        <f>IF(ISBLANK([1]RTS28_T_Währungsderivate!A13),"",[1]RTS28_T_Währungsderivate!A13)</f>
        <v/>
      </c>
      <c r="B13" s="2" t="str">
        <f>IF(ISBLANK([1]RTS28_T_Währungsderivate!B13),"",[1]RTS28_T_Währungsderivate!B13)</f>
        <v/>
      </c>
      <c r="C13" s="2" t="str">
        <f>IF(ISBLANK([1]RTS28_T_Währungsderivate!C13),"",[1]RTS28_T_Währungsderivate!C13)</f>
        <v/>
      </c>
    </row>
    <row r="14" spans="1:3" ht="60" customHeight="1" x14ac:dyDescent="0.25">
      <c r="A14" s="3" t="str">
        <f>IF(ISBLANK([1]RTS28_T_Währungsderivate!A14),"",[1]RTS28_T_Währungsderivate!A14)</f>
        <v/>
      </c>
      <c r="B14" s="2" t="str">
        <f>IF(ISBLANK([1]RTS28_T_Währungsderivate!B14),"",[1]RTS28_T_Währungsderivate!B14)</f>
        <v/>
      </c>
      <c r="C14" s="2" t="str">
        <f>IF(ISBLANK([1]RTS28_T_Währungsderivate!C14),"",[1]RTS28_T_Währungsderivate!C14)</f>
        <v/>
      </c>
    </row>
    <row r="15" spans="1:3" ht="60" customHeight="1" x14ac:dyDescent="0.25">
      <c r="A15" s="3" t="str">
        <f>IF(ISBLANK([1]RTS28_T_Währungsderivate!A15),"",[1]RTS28_T_Währungsderivate!A15)</f>
        <v/>
      </c>
      <c r="B15" s="2" t="str">
        <f>IF(ISBLANK([1]RTS28_T_Währungsderivate!B15),"",[1]RTS28_T_Währungsderivate!B15)</f>
        <v/>
      </c>
      <c r="C15" s="2" t="str">
        <f>IF(ISBLANK([1]RTS28_T_Währungsderivate!C15),"",[1]RTS28_T_Währungsderivate!C15)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Durmaz Simon</dc:creator>
  <cp:lastModifiedBy>Durmaz Simon</cp:lastModifiedBy>
  <dcterms:created xsi:type="dcterms:W3CDTF">2022-01-31T07:56:59Z</dcterms:created>
  <dcterms:modified xsi:type="dcterms:W3CDTF">2022-01-31T07:59:21Z</dcterms:modified>
</cp:coreProperties>
</file>